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2"/>
  </bookViews>
  <sheets>
    <sheet name="ОФП" sheetId="1" r:id="rId1"/>
    <sheet name="ВП" sheetId="2" r:id="rId2"/>
    <sheet name="командный" sheetId="3" r:id="rId3"/>
  </sheets>
  <definedNames/>
  <calcPr fullCalcOnLoad="1"/>
</workbook>
</file>

<file path=xl/sharedStrings.xml><?xml version="1.0" encoding="utf-8"?>
<sst xmlns="http://schemas.openxmlformats.org/spreadsheetml/2006/main" count="947" uniqueCount="495">
  <si>
    <t>Газиев Камал</t>
  </si>
  <si>
    <t>Кутепов Никита</t>
  </si>
  <si>
    <t>ГБОУ ЦО № 1457</t>
  </si>
  <si>
    <t>Цаплев Артем</t>
  </si>
  <si>
    <t>Чураков Иван</t>
  </si>
  <si>
    <t>ГБОУ СОШ № 398</t>
  </si>
  <si>
    <t>Кириллин Дмитрий</t>
  </si>
  <si>
    <t>Сыч Максим</t>
  </si>
  <si>
    <t>Ульянов Артемий</t>
  </si>
  <si>
    <t>Латрицкий Даниил</t>
  </si>
  <si>
    <t>Мигдятов Наиль</t>
  </si>
  <si>
    <t>Бабаев Агил</t>
  </si>
  <si>
    <t>Барышников Виталий</t>
  </si>
  <si>
    <t>Самохвалов Михаил</t>
  </si>
  <si>
    <t>Головатенко Александр</t>
  </si>
  <si>
    <t>Потапов Антон</t>
  </si>
  <si>
    <t>Кузьмичев Сергей</t>
  </si>
  <si>
    <t>Курков Сергей</t>
  </si>
  <si>
    <t>Усачев Александр</t>
  </si>
  <si>
    <t>1000 м</t>
  </si>
  <si>
    <t>13,80</t>
  </si>
  <si>
    <t>15,72</t>
  </si>
  <si>
    <t>13,09</t>
  </si>
  <si>
    <t>12,56</t>
  </si>
  <si>
    <t>Палик Андрей</t>
  </si>
  <si>
    <t>Чуев Иван</t>
  </si>
  <si>
    <t>Шнейберг Артем</t>
  </si>
  <si>
    <t>Песков Игорь</t>
  </si>
  <si>
    <t>Бессонов Антон</t>
  </si>
  <si>
    <t>Попов Артем</t>
  </si>
  <si>
    <t>10,09</t>
  </si>
  <si>
    <t>29,26</t>
  </si>
  <si>
    <t>Ильин Алексей</t>
  </si>
  <si>
    <t>26,66</t>
  </si>
  <si>
    <t>Малышкин Александр</t>
  </si>
  <si>
    <t>27,03</t>
  </si>
  <si>
    <t>28,22</t>
  </si>
  <si>
    <t>27,36</t>
  </si>
  <si>
    <t>27,66</t>
  </si>
  <si>
    <t>Парфений Виктор</t>
  </si>
  <si>
    <t>Иванов Алексей</t>
  </si>
  <si>
    <t>Василенко Андрей</t>
  </si>
  <si>
    <t>Гилилов Максим</t>
  </si>
  <si>
    <t>30,78</t>
  </si>
  <si>
    <t>27,22</t>
  </si>
  <si>
    <t>100м</t>
  </si>
  <si>
    <t>граната</t>
  </si>
  <si>
    <t>подтягивание</t>
  </si>
  <si>
    <t>разборка АКМ</t>
  </si>
  <si>
    <t>сборка АКМ</t>
  </si>
  <si>
    <t>стрельба</t>
  </si>
  <si>
    <t>одевание ОЗК</t>
  </si>
  <si>
    <t>Челночный бег</t>
  </si>
  <si>
    <t>челночный бег</t>
  </si>
  <si>
    <t>100 м</t>
  </si>
  <si>
    <t>кросс 1000 м</t>
  </si>
  <si>
    <t>Мильцев Антон</t>
  </si>
  <si>
    <t>Семенов Александр</t>
  </si>
  <si>
    <t>Хаванов Тимофей</t>
  </si>
  <si>
    <t>Тархов Сергей</t>
  </si>
  <si>
    <t>многоборье</t>
  </si>
  <si>
    <t>сборка-разборка АКМ</t>
  </si>
  <si>
    <t>-</t>
  </si>
  <si>
    <t>место</t>
  </si>
  <si>
    <t>Школа</t>
  </si>
  <si>
    <t>Место</t>
  </si>
  <si>
    <t>Сумма очков</t>
  </si>
  <si>
    <t>ОФП</t>
  </si>
  <si>
    <t>ВП</t>
  </si>
  <si>
    <t>ОБЩЕКОМАНДНЫЙ ЗАЧЕТ</t>
  </si>
  <si>
    <t>Результат</t>
  </si>
  <si>
    <t>КОМАНДНЫЙ ЗАЧЕТ ОФП</t>
  </si>
  <si>
    <t>КОМАНДНЫЙ ЗАЧЕТ Военная подготовка</t>
  </si>
  <si>
    <t>№</t>
  </si>
  <si>
    <t>Фамилия Имя</t>
  </si>
  <si>
    <t>г.р.</t>
  </si>
  <si>
    <t>результат</t>
  </si>
  <si>
    <t>рез.</t>
  </si>
  <si>
    <t>очк.</t>
  </si>
  <si>
    <t>сумма 
очков</t>
  </si>
  <si>
    <t>Итоговый протокол</t>
  </si>
  <si>
    <t>Г.р.</t>
  </si>
  <si>
    <t>ЛИЧНЫЕ РЕЗУЛЬТАТЫ</t>
  </si>
  <si>
    <t>ОЗК</t>
  </si>
  <si>
    <t>17 апреля 2013 года</t>
  </si>
  <si>
    <t>Весенняя спартакиада молодежи допризывного возраста района Выхино-Жулебино по ВП</t>
  </si>
  <si>
    <t>Анисимов Николай</t>
  </si>
  <si>
    <t>Рыжов Михаил</t>
  </si>
  <si>
    <t>ГБОУ СОШ №1738</t>
  </si>
  <si>
    <t>11,51</t>
  </si>
  <si>
    <t>26,41</t>
  </si>
  <si>
    <t>2,17</t>
  </si>
  <si>
    <t>12,50</t>
  </si>
  <si>
    <t>11,82</t>
  </si>
  <si>
    <t>32,11</t>
  </si>
  <si>
    <t>28,92</t>
  </si>
  <si>
    <t>1,51</t>
  </si>
  <si>
    <t>28,29</t>
  </si>
  <si>
    <t>Чубатый Никита</t>
  </si>
  <si>
    <t>Кудрявцев Максим</t>
  </si>
  <si>
    <t>Ключников Андрей</t>
  </si>
  <si>
    <t>15,03</t>
  </si>
  <si>
    <t>19,15</t>
  </si>
  <si>
    <t>19,56</t>
  </si>
  <si>
    <t>26,39</t>
  </si>
  <si>
    <t>27,18</t>
  </si>
  <si>
    <t>41,88</t>
  </si>
  <si>
    <t>3,04</t>
  </si>
  <si>
    <t>1,58</t>
  </si>
  <si>
    <t>2,55</t>
  </si>
  <si>
    <t>28,87</t>
  </si>
  <si>
    <t>29,40</t>
  </si>
  <si>
    <t>27,47</t>
  </si>
  <si>
    <t>Мусатов Илья</t>
  </si>
  <si>
    <t>Зленко Кирилл</t>
  </si>
  <si>
    <t>19,21</t>
  </si>
  <si>
    <t>34,59</t>
  </si>
  <si>
    <t>33,52</t>
  </si>
  <si>
    <t>2,12</t>
  </si>
  <si>
    <t>1,57</t>
  </si>
  <si>
    <t>2,11</t>
  </si>
  <si>
    <t>27,29</t>
  </si>
  <si>
    <t>15,22</t>
  </si>
  <si>
    <t>11,90</t>
  </si>
  <si>
    <t>16,20</t>
  </si>
  <si>
    <t>32,31</t>
  </si>
  <si>
    <t>29,78</t>
  </si>
  <si>
    <t>56,26</t>
  </si>
  <si>
    <t>2,49</t>
  </si>
  <si>
    <t>2,16</t>
  </si>
  <si>
    <t>27,16</t>
  </si>
  <si>
    <t>Шебаршин Иван</t>
  </si>
  <si>
    <t>09,08</t>
  </si>
  <si>
    <t>27,26</t>
  </si>
  <si>
    <t>1,50</t>
  </si>
  <si>
    <t>1,41</t>
  </si>
  <si>
    <t>2,33</t>
  </si>
  <si>
    <t>32,04</t>
  </si>
  <si>
    <t>26,71</t>
  </si>
  <si>
    <t>Добров Игорь</t>
  </si>
  <si>
    <t>Провоторов Иван</t>
  </si>
  <si>
    <t>09,04</t>
  </si>
  <si>
    <t>7,90</t>
  </si>
  <si>
    <t>7,39</t>
  </si>
  <si>
    <t>17,74</t>
  </si>
  <si>
    <t>24,14</t>
  </si>
  <si>
    <t>12,82</t>
  </si>
  <si>
    <t>1,43</t>
  </si>
  <si>
    <t>1,36</t>
  </si>
  <si>
    <t>1,44</t>
  </si>
  <si>
    <t>27,78</t>
  </si>
  <si>
    <t>31,04</t>
  </si>
  <si>
    <t>26,68</t>
  </si>
  <si>
    <t>ГБОУ СОШ №1460</t>
  </si>
  <si>
    <t>ГБОУ СОШ  №436</t>
  </si>
  <si>
    <t>ГБОУ СОШ  №1905</t>
  </si>
  <si>
    <t>ГБОУ СОШ  №1350</t>
  </si>
  <si>
    <t>ГБОУ СОШ  №1359</t>
  </si>
  <si>
    <t>ГБОУ СОШ №1359</t>
  </si>
  <si>
    <t>Павлов Николай</t>
  </si>
  <si>
    <t>ГБОУ СОШ №1420</t>
  </si>
  <si>
    <t>Симкин Александр</t>
  </si>
  <si>
    <t>Кулешов Никита</t>
  </si>
  <si>
    <t>Васильев Николай</t>
  </si>
  <si>
    <t>ГБОУ СОШ №1937</t>
  </si>
  <si>
    <t>12,91</t>
  </si>
  <si>
    <t>10,33</t>
  </si>
  <si>
    <t>12,81</t>
  </si>
  <si>
    <t>18,40</t>
  </si>
  <si>
    <t>27,80</t>
  </si>
  <si>
    <t>29,75</t>
  </si>
  <si>
    <t>2,22</t>
  </si>
  <si>
    <t>2,28</t>
  </si>
  <si>
    <t>2,10</t>
  </si>
  <si>
    <t>26,46</t>
  </si>
  <si>
    <t>25,44</t>
  </si>
  <si>
    <t>29,37</t>
  </si>
  <si>
    <t>Антонян Ваграм</t>
  </si>
  <si>
    <t>ГБОУ СОШ №1363</t>
  </si>
  <si>
    <t>Болотин Андрей</t>
  </si>
  <si>
    <t>ГБОУ Гимназия №1597</t>
  </si>
  <si>
    <t>Лабунец Анатолий</t>
  </si>
  <si>
    <t>Туменко Андрей</t>
  </si>
  <si>
    <t>ГБОУ ЦО №1457</t>
  </si>
  <si>
    <t>Воронин Александр</t>
  </si>
  <si>
    <t>Малкин Валерий</t>
  </si>
  <si>
    <t>ГБОУ СОШ №894</t>
  </si>
  <si>
    <t>12,17</t>
  </si>
  <si>
    <t>16,55</t>
  </si>
  <si>
    <t>10,76</t>
  </si>
  <si>
    <t>25,48</t>
  </si>
  <si>
    <t>23,14</t>
  </si>
  <si>
    <t>2,26</t>
  </si>
  <si>
    <t>2,32</t>
  </si>
  <si>
    <t>2,05</t>
  </si>
  <si>
    <t>28,48</t>
  </si>
  <si>
    <t>29,49</t>
  </si>
  <si>
    <t>Власкин Влад</t>
  </si>
  <si>
    <t>ГБОУ СОШ №1922</t>
  </si>
  <si>
    <t>Петринчук Федор</t>
  </si>
  <si>
    <t>Шуляк Никита</t>
  </si>
  <si>
    <t>Алексеев Влад</t>
  </si>
  <si>
    <t>ГБОУ СОШ №1909</t>
  </si>
  <si>
    <t>13,7</t>
  </si>
  <si>
    <t>13,5</t>
  </si>
  <si>
    <t>13,3</t>
  </si>
  <si>
    <t>16,0</t>
  </si>
  <si>
    <t>13,2</t>
  </si>
  <si>
    <t>4,25</t>
  </si>
  <si>
    <t>4,05</t>
  </si>
  <si>
    <t>3,45</t>
  </si>
  <si>
    <t>4,20</t>
  </si>
  <si>
    <t>3,34</t>
  </si>
  <si>
    <t>13,19</t>
  </si>
  <si>
    <t>12,74</t>
  </si>
  <si>
    <t>29,36</t>
  </si>
  <si>
    <t>26,88</t>
  </si>
  <si>
    <t>23,34</t>
  </si>
  <si>
    <t>48,87</t>
  </si>
  <si>
    <t>2,43</t>
  </si>
  <si>
    <t>2,37</t>
  </si>
  <si>
    <t>2,42</t>
  </si>
  <si>
    <t>27,07</t>
  </si>
  <si>
    <t>27,09</t>
  </si>
  <si>
    <t>Атапин Никита</t>
  </si>
  <si>
    <t>Зимин Дмитрий</t>
  </si>
  <si>
    <t>ГБОУ СОШ №84</t>
  </si>
  <si>
    <t>4,06</t>
  </si>
  <si>
    <t>4,26</t>
  </si>
  <si>
    <t>3,52</t>
  </si>
  <si>
    <t>3,37</t>
  </si>
  <si>
    <t>3,38</t>
  </si>
  <si>
    <t>13,22</t>
  </si>
  <si>
    <t>14,1</t>
  </si>
  <si>
    <t>13,8</t>
  </si>
  <si>
    <t>14,49</t>
  </si>
  <si>
    <t>8,72</t>
  </si>
  <si>
    <t>8,27</t>
  </si>
  <si>
    <t>44,65</t>
  </si>
  <si>
    <t>28,19</t>
  </si>
  <si>
    <t>16,53</t>
  </si>
  <si>
    <t>2,06</t>
  </si>
  <si>
    <t>1,52</t>
  </si>
  <si>
    <t>27,84</t>
  </si>
  <si>
    <t>3,16</t>
  </si>
  <si>
    <t>3,59</t>
  </si>
  <si>
    <t>3,28</t>
  </si>
  <si>
    <t>3,26</t>
  </si>
  <si>
    <t>3,24</t>
  </si>
  <si>
    <t>12,9</t>
  </si>
  <si>
    <t>12,6</t>
  </si>
  <si>
    <t>13,4</t>
  </si>
  <si>
    <t>12,8</t>
  </si>
  <si>
    <t>Денисенко Пётр</t>
  </si>
  <si>
    <t>Коноплин Александр</t>
  </si>
  <si>
    <t>Сардарян Тигран</t>
  </si>
  <si>
    <t>32,13</t>
  </si>
  <si>
    <t>31,26</t>
  </si>
  <si>
    <t>36,11</t>
  </si>
  <si>
    <t>38,64</t>
  </si>
  <si>
    <t>43,41</t>
  </si>
  <si>
    <t>Аринский Алексей</t>
  </si>
  <si>
    <t>Бахтеев Константин</t>
  </si>
  <si>
    <t>46,41</t>
  </si>
  <si>
    <t>51,07</t>
  </si>
  <si>
    <t>39,18</t>
  </si>
  <si>
    <t>38,46</t>
  </si>
  <si>
    <t>4,10</t>
  </si>
  <si>
    <t>3,44</t>
  </si>
  <si>
    <t>3,39</t>
  </si>
  <si>
    <t>14,4</t>
  </si>
  <si>
    <t>13,9</t>
  </si>
  <si>
    <t>Беляев Михаил</t>
  </si>
  <si>
    <t>Карастоянов Пётр</t>
  </si>
  <si>
    <t>Куксов Валерий</t>
  </si>
  <si>
    <t>Аксенов Владимир</t>
  </si>
  <si>
    <t>36,79</t>
  </si>
  <si>
    <t>56,38</t>
  </si>
  <si>
    <t>46,07</t>
  </si>
  <si>
    <t>44,06</t>
  </si>
  <si>
    <t>51,74</t>
  </si>
  <si>
    <t>3,18</t>
  </si>
  <si>
    <t>3,23</t>
  </si>
  <si>
    <t>3,35</t>
  </si>
  <si>
    <t>4,22</t>
  </si>
  <si>
    <t>3,57</t>
  </si>
  <si>
    <t>14,0</t>
  </si>
  <si>
    <t>Такулов Давид</t>
  </si>
  <si>
    <t>Савонин Владимир</t>
  </si>
  <si>
    <t>Найбороденко Михаил</t>
  </si>
  <si>
    <t>39,75</t>
  </si>
  <si>
    <t>53,22</t>
  </si>
  <si>
    <t>39,70</t>
  </si>
  <si>
    <t>49,44</t>
  </si>
  <si>
    <t>4,11</t>
  </si>
  <si>
    <t>4,03</t>
  </si>
  <si>
    <t>13,1</t>
  </si>
  <si>
    <t>14,6</t>
  </si>
  <si>
    <t>14,3</t>
  </si>
  <si>
    <t>Брунс Владислав</t>
  </si>
  <si>
    <t>Гурин Андрей</t>
  </si>
  <si>
    <t>Стребков Антон</t>
  </si>
  <si>
    <t>Кондрашин Артём</t>
  </si>
  <si>
    <t>Кондратьев Дмитрий</t>
  </si>
  <si>
    <t>45,02</t>
  </si>
  <si>
    <t>45,12</t>
  </si>
  <si>
    <t>44,34</t>
  </si>
  <si>
    <t>40,59</t>
  </si>
  <si>
    <t>34,98</t>
  </si>
  <si>
    <t>3,41</t>
  </si>
  <si>
    <t>3,30</t>
  </si>
  <si>
    <t>3,31</t>
  </si>
  <si>
    <t>13,6</t>
  </si>
  <si>
    <t>Землянов Александр</t>
  </si>
  <si>
    <t>Дадыкин Михаил</t>
  </si>
  <si>
    <t>Балин Михаил</t>
  </si>
  <si>
    <t>Ильинский Филипп</t>
  </si>
  <si>
    <t>28,15</t>
  </si>
  <si>
    <t>29,29</t>
  </si>
  <si>
    <t>28,02</t>
  </si>
  <si>
    <t>27,81</t>
  </si>
  <si>
    <t>28,30</t>
  </si>
  <si>
    <t>3,36</t>
  </si>
  <si>
    <t>3,43</t>
  </si>
  <si>
    <t>3,42</t>
  </si>
  <si>
    <t>3,19</t>
  </si>
  <si>
    <t>13,0</t>
  </si>
  <si>
    <t>Болдырев Никита</t>
  </si>
  <si>
    <t>Кривулин Олег</t>
  </si>
  <si>
    <t>35,92</t>
  </si>
  <si>
    <t>34,56</t>
  </si>
  <si>
    <t>36,71</t>
  </si>
  <si>
    <t>65,51</t>
  </si>
  <si>
    <t>43,96</t>
  </si>
  <si>
    <t>3,33</t>
  </si>
  <si>
    <t>3,20</t>
  </si>
  <si>
    <t>3,40</t>
  </si>
  <si>
    <t>15,2</t>
  </si>
  <si>
    <t>Степанов Александр</t>
  </si>
  <si>
    <t>Рысевич Юрий</t>
  </si>
  <si>
    <t>Кузнецов Артём</t>
  </si>
  <si>
    <t>Кочергин Иван</t>
  </si>
  <si>
    <t>Александров Алексей</t>
  </si>
  <si>
    <t>41,08</t>
  </si>
  <si>
    <t>40,34</t>
  </si>
  <si>
    <t>48,50</t>
  </si>
  <si>
    <t>35,89</t>
  </si>
  <si>
    <t>37,03</t>
  </si>
  <si>
    <t>3,46</t>
  </si>
  <si>
    <t>36,5</t>
  </si>
  <si>
    <t>Мельников Андрей</t>
  </si>
  <si>
    <t>Барков Антон</t>
  </si>
  <si>
    <t>Ухов Филипп</t>
  </si>
  <si>
    <t>Соловьёв Иван</t>
  </si>
  <si>
    <t>Кыльчик Евгений</t>
  </si>
  <si>
    <t>Иванов Евгений</t>
  </si>
  <si>
    <t>43,22</t>
  </si>
  <si>
    <t>36,55</t>
  </si>
  <si>
    <t>43,27</t>
  </si>
  <si>
    <t>53,50</t>
  </si>
  <si>
    <t>48,08</t>
  </si>
  <si>
    <t>3,22</t>
  </si>
  <si>
    <t>3,32</t>
  </si>
  <si>
    <t>3,29</t>
  </si>
  <si>
    <t>3,27</t>
  </si>
  <si>
    <t>Любимов Никита</t>
  </si>
  <si>
    <t>Ольденбургер Александр</t>
  </si>
  <si>
    <t>Медоев Филипп</t>
  </si>
  <si>
    <t>38,74</t>
  </si>
  <si>
    <t>51,22</t>
  </si>
  <si>
    <t>57,46</t>
  </si>
  <si>
    <t>3,51</t>
  </si>
  <si>
    <t>3,12</t>
  </si>
  <si>
    <t>3,06</t>
  </si>
  <si>
    <t>14,5</t>
  </si>
  <si>
    <t>Пальцев Денис</t>
  </si>
  <si>
    <t>Макаренко Ярослав</t>
  </si>
  <si>
    <t>Саркисов Георгий</t>
  </si>
  <si>
    <t>Стуканов Тимофей</t>
  </si>
  <si>
    <t>42,87</t>
  </si>
  <si>
    <t>30,26</t>
  </si>
  <si>
    <t>37,08</t>
  </si>
  <si>
    <t>36,52</t>
  </si>
  <si>
    <t>3,11</t>
  </si>
  <si>
    <t>34,73</t>
  </si>
  <si>
    <t>32,86</t>
  </si>
  <si>
    <t>37,87</t>
  </si>
  <si>
    <t>45,82</t>
  </si>
  <si>
    <t>3,17</t>
  </si>
  <si>
    <t>Земченков Антон</t>
  </si>
  <si>
    <t>Кольцов Николай</t>
  </si>
  <si>
    <t>Колушкин Павел</t>
  </si>
  <si>
    <t>Самков Влад</t>
  </si>
  <si>
    <t>37,64</t>
  </si>
  <si>
    <t>53,57</t>
  </si>
  <si>
    <t>54,27</t>
  </si>
  <si>
    <t>33,11</t>
  </si>
  <si>
    <t>3,50</t>
  </si>
  <si>
    <t>4,02</t>
  </si>
  <si>
    <t>12,7</t>
  </si>
  <si>
    <t>14,9</t>
  </si>
  <si>
    <t>14,35</t>
  </si>
  <si>
    <t>11,87</t>
  </si>
  <si>
    <t>23,17</t>
  </si>
  <si>
    <t>51,21</t>
  </si>
  <si>
    <t>2,21</t>
  </si>
  <si>
    <t>26,50</t>
  </si>
  <si>
    <t>27,38</t>
  </si>
  <si>
    <t>Прноза Михаил</t>
  </si>
  <si>
    <t>Ермолаев Никита</t>
  </si>
  <si>
    <t>Добровецкий Андрей</t>
  </si>
  <si>
    <t>Джиенбеков Мадреним</t>
  </si>
  <si>
    <t>42,86</t>
  </si>
  <si>
    <t>53,18</t>
  </si>
  <si>
    <t>45,18</t>
  </si>
  <si>
    <t>41,18</t>
  </si>
  <si>
    <t>3,25</t>
  </si>
  <si>
    <t>12,2</t>
  </si>
  <si>
    <t>14,2</t>
  </si>
  <si>
    <t>38,75</t>
  </si>
  <si>
    <t>41,66</t>
  </si>
  <si>
    <t>в/к</t>
  </si>
  <si>
    <t>46,74</t>
  </si>
  <si>
    <t>48,13</t>
  </si>
  <si>
    <t>62,89</t>
  </si>
  <si>
    <t>45,67</t>
  </si>
  <si>
    <t>48,91</t>
  </si>
  <si>
    <t>46,86</t>
  </si>
  <si>
    <t>49,73</t>
  </si>
  <si>
    <t>41,20</t>
  </si>
  <si>
    <t>55,48</t>
  </si>
  <si>
    <t>37,52</t>
  </si>
  <si>
    <t>68,08</t>
  </si>
  <si>
    <t>Циклаури Гиоргий</t>
  </si>
  <si>
    <t>86,40</t>
  </si>
  <si>
    <t>43,53</t>
  </si>
  <si>
    <t>14,03</t>
  </si>
  <si>
    <t>27,04</t>
  </si>
  <si>
    <t>21,34</t>
  </si>
  <si>
    <t>22,09</t>
  </si>
  <si>
    <t>2,04</t>
  </si>
  <si>
    <t>2,09</t>
  </si>
  <si>
    <t>2,07</t>
  </si>
  <si>
    <t>27,74</t>
  </si>
  <si>
    <t>Данилов</t>
  </si>
  <si>
    <t>12,20</t>
  </si>
  <si>
    <t>9,50</t>
  </si>
  <si>
    <t>22,94</t>
  </si>
  <si>
    <t>16,06</t>
  </si>
  <si>
    <t>42,58</t>
  </si>
  <si>
    <t>2,18</t>
  </si>
  <si>
    <t>27,62</t>
  </si>
  <si>
    <t>28,08</t>
  </si>
  <si>
    <t>28,83</t>
  </si>
  <si>
    <t>15,63</t>
  </si>
  <si>
    <t>45,10</t>
  </si>
  <si>
    <t>10,43</t>
  </si>
  <si>
    <t>41,63</t>
  </si>
  <si>
    <t>21,50</t>
  </si>
  <si>
    <t>1,33</t>
  </si>
  <si>
    <t>27,31</t>
  </si>
  <si>
    <t>Весенняя спартакиада молодежи допризывного возраста района Выхино-Жулебино по ОФП</t>
  </si>
  <si>
    <t>плавание 50 м</t>
  </si>
  <si>
    <t>Лукьянов А.В.</t>
  </si>
  <si>
    <t>Попова М.В.</t>
  </si>
  <si>
    <t>16-17 апреля 2013 года</t>
  </si>
  <si>
    <t>плавание 50м</t>
  </si>
  <si>
    <t>ГБОУ ЦО №1460</t>
  </si>
  <si>
    <t>61,75</t>
  </si>
  <si>
    <t>Антипов Антон</t>
  </si>
  <si>
    <t>ГБОУ СОШ № 1937</t>
  </si>
  <si>
    <t>Бережной Вадим</t>
  </si>
  <si>
    <t>ГБОУ СОШ №436</t>
  </si>
  <si>
    <t>Инкнатевосян Севак</t>
  </si>
  <si>
    <t>Стажков Влад</t>
  </si>
  <si>
    <t>Смирнов Руслан</t>
  </si>
  <si>
    <t>Шутов Василий</t>
  </si>
  <si>
    <t>Сергеев Павел</t>
  </si>
  <si>
    <t>Мендис Никита</t>
  </si>
  <si>
    <t>Глаголаев Владимир</t>
  </si>
  <si>
    <t>Кобзарь Влад</t>
  </si>
  <si>
    <t>Самосудов Василий</t>
  </si>
  <si>
    <t>Шатилов Илья</t>
  </si>
  <si>
    <t>ГБОУ СОШ №1084</t>
  </si>
  <si>
    <t>ГБОУ СОШ №1905</t>
  </si>
  <si>
    <t>Авсеевич Константин</t>
  </si>
  <si>
    <t>ГБОУ гимназия №1597</t>
  </si>
  <si>
    <t>Главный судья</t>
  </si>
  <si>
    <t>Главный секретарь</t>
  </si>
  <si>
    <t>17,45</t>
  </si>
  <si>
    <t>20,58</t>
  </si>
  <si>
    <t>26,19</t>
  </si>
  <si>
    <t>63,00</t>
  </si>
  <si>
    <t>70,00</t>
  </si>
  <si>
    <t>Карастоянов Петр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</si>
</sst>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24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1" fillId="24" borderId="0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1" fillId="24" borderId="12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2" fontId="7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0" fillId="24" borderId="0" xfId="0" applyNumberFormat="1" applyFill="1" applyAlignment="1">
      <alignment/>
    </xf>
    <xf numFmtId="0" fontId="0" fillId="24" borderId="10" xfId="0" applyFill="1" applyBorder="1" applyAlignment="1">
      <alignment/>
    </xf>
    <xf numFmtId="2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0" fillId="24" borderId="15" xfId="0" applyFill="1" applyBorder="1" applyAlignment="1">
      <alignment horizontal="center" wrapText="1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1" fillId="24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8" fillId="0" borderId="18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24" borderId="21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2" fontId="8" fillId="24" borderId="21" xfId="0" applyNumberFormat="1" applyFont="1" applyFill="1" applyBorder="1" applyAlignment="1">
      <alignment horizontal="center"/>
    </xf>
    <xf numFmtId="2" fontId="8" fillId="24" borderId="22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09">
      <selection activeCell="B120" sqref="A120:IV121"/>
    </sheetView>
  </sheetViews>
  <sheetFormatPr defaultColWidth="9.140625" defaultRowHeight="15"/>
  <cols>
    <col min="1" max="1" width="6.140625" style="0" customWidth="1"/>
    <col min="2" max="2" width="4.421875" style="0" customWidth="1"/>
    <col min="3" max="3" width="24.00390625" style="0" customWidth="1"/>
    <col min="4" max="4" width="7.140625" style="0" customWidth="1"/>
    <col min="5" max="5" width="17.7109375" style="0" customWidth="1"/>
    <col min="6" max="6" width="9.140625" style="2" customWidth="1"/>
    <col min="7" max="7" width="6.140625" style="0" customWidth="1"/>
    <col min="8" max="8" width="9.140625" style="2" customWidth="1"/>
    <col min="9" max="9" width="6.140625" style="0" customWidth="1"/>
    <col min="11" max="11" width="6.140625" style="0" customWidth="1"/>
    <col min="13" max="13" width="6.140625" style="0" customWidth="1"/>
    <col min="15" max="15" width="6.140625" style="0" customWidth="1"/>
    <col min="16" max="16" width="7.7109375" style="0" customWidth="1"/>
  </cols>
  <sheetData>
    <row r="1" spans="1:16" s="19" customFormat="1" ht="18.75">
      <c r="A1" s="55" t="s">
        <v>80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10" customFormat="1" ht="15.75">
      <c r="A2" s="56" t="s">
        <v>461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10" customFormat="1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37" t="s">
        <v>465</v>
      </c>
      <c r="P3" s="25"/>
    </row>
    <row r="4" spans="1:16" ht="15">
      <c r="A4" s="52" t="s">
        <v>63</v>
      </c>
      <c r="B4" s="52" t="s">
        <v>73</v>
      </c>
      <c r="C4" s="52" t="s">
        <v>74</v>
      </c>
      <c r="D4" s="52" t="s">
        <v>75</v>
      </c>
      <c r="E4" s="52" t="s">
        <v>64</v>
      </c>
      <c r="F4" s="53" t="s">
        <v>466</v>
      </c>
      <c r="G4" s="54"/>
      <c r="H4" s="53" t="s">
        <v>19</v>
      </c>
      <c r="I4" s="54"/>
      <c r="J4" s="57" t="s">
        <v>45</v>
      </c>
      <c r="K4" s="58"/>
      <c r="L4" s="57" t="s">
        <v>46</v>
      </c>
      <c r="M4" s="58"/>
      <c r="N4" s="57" t="s">
        <v>47</v>
      </c>
      <c r="O4" s="58"/>
      <c r="P4" s="59" t="s">
        <v>79</v>
      </c>
    </row>
    <row r="5" spans="1:16" ht="15">
      <c r="A5" s="52"/>
      <c r="B5" s="52"/>
      <c r="C5" s="52"/>
      <c r="D5" s="52"/>
      <c r="E5" s="52"/>
      <c r="F5" s="17" t="s">
        <v>77</v>
      </c>
      <c r="G5" s="18" t="s">
        <v>78</v>
      </c>
      <c r="H5" s="17" t="s">
        <v>77</v>
      </c>
      <c r="I5" s="18" t="s">
        <v>78</v>
      </c>
      <c r="J5" s="17" t="s">
        <v>77</v>
      </c>
      <c r="K5" s="18" t="s">
        <v>78</v>
      </c>
      <c r="L5" s="17" t="s">
        <v>77</v>
      </c>
      <c r="M5" s="18" t="s">
        <v>78</v>
      </c>
      <c r="N5" s="17" t="s">
        <v>77</v>
      </c>
      <c r="O5" s="18" t="s">
        <v>78</v>
      </c>
      <c r="P5" s="60"/>
    </row>
    <row r="6" spans="1:16" ht="14.25" customHeight="1">
      <c r="A6" s="11">
        <v>1</v>
      </c>
      <c r="B6" s="14">
        <v>14</v>
      </c>
      <c r="C6" s="1" t="s">
        <v>272</v>
      </c>
      <c r="D6" s="14">
        <v>1995</v>
      </c>
      <c r="E6" s="15" t="s">
        <v>160</v>
      </c>
      <c r="F6" s="12" t="s">
        <v>276</v>
      </c>
      <c r="G6" s="11">
        <v>46</v>
      </c>
      <c r="H6" s="12" t="s">
        <v>281</v>
      </c>
      <c r="I6" s="11">
        <v>52</v>
      </c>
      <c r="J6" s="13" t="s">
        <v>252</v>
      </c>
      <c r="K6" s="11">
        <v>54</v>
      </c>
      <c r="L6" s="13">
        <v>40</v>
      </c>
      <c r="M6" s="11">
        <v>40</v>
      </c>
      <c r="N6" s="13">
        <v>39</v>
      </c>
      <c r="O6" s="11">
        <v>84</v>
      </c>
      <c r="P6" s="51">
        <f aca="true" t="shared" si="0" ref="P6:P37">SUM(G6,O6,M6,K6,I6)</f>
        <v>276</v>
      </c>
    </row>
    <row r="7" spans="1:16" ht="14.25" customHeight="1">
      <c r="A7" s="11">
        <v>2</v>
      </c>
      <c r="B7" s="14">
        <v>23</v>
      </c>
      <c r="C7" s="1" t="s">
        <v>409</v>
      </c>
      <c r="D7" s="14">
        <v>1997</v>
      </c>
      <c r="E7" s="15" t="s">
        <v>2</v>
      </c>
      <c r="F7" s="12" t="s">
        <v>414</v>
      </c>
      <c r="G7" s="11">
        <v>19</v>
      </c>
      <c r="H7" s="12" t="s">
        <v>247</v>
      </c>
      <c r="I7" s="11">
        <v>44</v>
      </c>
      <c r="J7" s="13" t="s">
        <v>417</v>
      </c>
      <c r="K7" s="11">
        <v>66</v>
      </c>
      <c r="L7" s="13">
        <v>34</v>
      </c>
      <c r="M7" s="11">
        <v>28</v>
      </c>
      <c r="N7" s="13">
        <v>57</v>
      </c>
      <c r="O7" s="11">
        <v>98</v>
      </c>
      <c r="P7" s="51">
        <f t="shared" si="0"/>
        <v>255</v>
      </c>
    </row>
    <row r="8" spans="1:16" ht="14.25" customHeight="1">
      <c r="A8" s="11">
        <v>2</v>
      </c>
      <c r="B8" s="14">
        <v>4</v>
      </c>
      <c r="C8" s="1" t="s">
        <v>316</v>
      </c>
      <c r="D8" s="14">
        <v>1996</v>
      </c>
      <c r="E8" s="15" t="s">
        <v>483</v>
      </c>
      <c r="F8" s="12" t="s">
        <v>320</v>
      </c>
      <c r="G8" s="11">
        <v>90</v>
      </c>
      <c r="H8" s="12" t="s">
        <v>325</v>
      </c>
      <c r="I8" s="11">
        <v>51</v>
      </c>
      <c r="J8" s="13" t="s">
        <v>207</v>
      </c>
      <c r="K8" s="11">
        <v>46</v>
      </c>
      <c r="L8" s="13">
        <v>40</v>
      </c>
      <c r="M8" s="11">
        <v>40</v>
      </c>
      <c r="N8" s="13">
        <v>10</v>
      </c>
      <c r="O8" s="11">
        <v>28</v>
      </c>
      <c r="P8" s="51">
        <f t="shared" si="0"/>
        <v>255</v>
      </c>
    </row>
    <row r="9" spans="1:16" ht="14.25" customHeight="1">
      <c r="A9" s="11">
        <v>4</v>
      </c>
      <c r="B9" s="14">
        <v>49</v>
      </c>
      <c r="C9" s="1" t="s">
        <v>482</v>
      </c>
      <c r="D9" s="14">
        <v>1996</v>
      </c>
      <c r="E9" s="15" t="s">
        <v>5</v>
      </c>
      <c r="F9" s="12" t="s">
        <v>43</v>
      </c>
      <c r="G9" s="11">
        <v>76</v>
      </c>
      <c r="H9" s="12" t="s">
        <v>388</v>
      </c>
      <c r="I9" s="11">
        <v>53</v>
      </c>
      <c r="J9" s="13" t="s">
        <v>203</v>
      </c>
      <c r="K9" s="11">
        <v>36</v>
      </c>
      <c r="L9" s="13">
        <v>34</v>
      </c>
      <c r="M9" s="11">
        <v>28</v>
      </c>
      <c r="N9" s="13">
        <v>24</v>
      </c>
      <c r="O9" s="11">
        <v>58</v>
      </c>
      <c r="P9" s="51">
        <f t="shared" si="0"/>
        <v>251</v>
      </c>
    </row>
    <row r="10" spans="1:16" ht="14.25" customHeight="1">
      <c r="A10" s="11">
        <v>5</v>
      </c>
      <c r="B10" s="14">
        <v>47</v>
      </c>
      <c r="C10" s="1" t="s">
        <v>13</v>
      </c>
      <c r="D10" s="14">
        <v>1996</v>
      </c>
      <c r="E10" s="15" t="s">
        <v>5</v>
      </c>
      <c r="F10" s="12" t="s">
        <v>385</v>
      </c>
      <c r="G10" s="11">
        <v>65</v>
      </c>
      <c r="H10" s="12" t="s">
        <v>281</v>
      </c>
      <c r="I10" s="11">
        <v>52</v>
      </c>
      <c r="J10" s="13" t="s">
        <v>250</v>
      </c>
      <c r="K10" s="11">
        <v>58</v>
      </c>
      <c r="L10" s="13" t="s">
        <v>349</v>
      </c>
      <c r="M10" s="11">
        <v>33</v>
      </c>
      <c r="N10" s="13">
        <v>16</v>
      </c>
      <c r="O10" s="11">
        <v>42</v>
      </c>
      <c r="P10" s="51">
        <f t="shared" si="0"/>
        <v>250</v>
      </c>
    </row>
    <row r="11" spans="1:16" ht="14.25" customHeight="1">
      <c r="A11" s="11">
        <v>6</v>
      </c>
      <c r="B11" s="14">
        <v>46</v>
      </c>
      <c r="C11" s="1" t="s">
        <v>480</v>
      </c>
      <c r="D11" s="14">
        <v>1995</v>
      </c>
      <c r="E11" s="15" t="s">
        <v>5</v>
      </c>
      <c r="F11" s="12" t="s">
        <v>384</v>
      </c>
      <c r="G11" s="11">
        <v>56</v>
      </c>
      <c r="H11" s="12" t="s">
        <v>361</v>
      </c>
      <c r="I11" s="11">
        <v>48</v>
      </c>
      <c r="J11" s="13" t="s">
        <v>250</v>
      </c>
      <c r="K11" s="11">
        <v>58</v>
      </c>
      <c r="L11" s="13">
        <v>35</v>
      </c>
      <c r="M11" s="11">
        <v>30</v>
      </c>
      <c r="N11" s="13">
        <v>23</v>
      </c>
      <c r="O11" s="11">
        <v>56</v>
      </c>
      <c r="P11" s="51">
        <f t="shared" si="0"/>
        <v>248</v>
      </c>
    </row>
    <row r="12" spans="1:16" ht="14.25" customHeight="1">
      <c r="A12" s="11">
        <v>7</v>
      </c>
      <c r="B12" s="14">
        <v>26</v>
      </c>
      <c r="C12" s="1" t="s">
        <v>10</v>
      </c>
      <c r="D12" s="14">
        <v>1996</v>
      </c>
      <c r="E12" s="15" t="s">
        <v>467</v>
      </c>
      <c r="F12" s="12" t="s">
        <v>256</v>
      </c>
      <c r="G12" s="11">
        <v>69</v>
      </c>
      <c r="H12" s="12" t="s">
        <v>244</v>
      </c>
      <c r="I12" s="11">
        <v>54</v>
      </c>
      <c r="J12" s="13" t="s">
        <v>207</v>
      </c>
      <c r="K12" s="11">
        <v>46</v>
      </c>
      <c r="L12" s="13">
        <v>37</v>
      </c>
      <c r="M12" s="11">
        <v>34</v>
      </c>
      <c r="N12" s="13">
        <v>17</v>
      </c>
      <c r="O12" s="11">
        <v>44</v>
      </c>
      <c r="P12" s="51">
        <f t="shared" si="0"/>
        <v>247</v>
      </c>
    </row>
    <row r="13" spans="1:16" ht="14.25" customHeight="1">
      <c r="A13" s="11">
        <v>8</v>
      </c>
      <c r="B13" s="14">
        <v>28</v>
      </c>
      <c r="C13" s="1" t="s">
        <v>254</v>
      </c>
      <c r="D13" s="14">
        <v>1996</v>
      </c>
      <c r="E13" s="15" t="s">
        <v>467</v>
      </c>
      <c r="F13" s="12" t="s">
        <v>258</v>
      </c>
      <c r="G13" s="11">
        <v>49</v>
      </c>
      <c r="H13" s="12" t="s">
        <v>246</v>
      </c>
      <c r="I13" s="11">
        <v>42</v>
      </c>
      <c r="J13" s="13" t="s">
        <v>250</v>
      </c>
      <c r="K13" s="11">
        <v>58</v>
      </c>
      <c r="L13" s="13">
        <v>30</v>
      </c>
      <c r="M13" s="11">
        <v>20</v>
      </c>
      <c r="N13" s="13">
        <v>32</v>
      </c>
      <c r="O13" s="11">
        <v>74</v>
      </c>
      <c r="P13" s="51">
        <f t="shared" si="0"/>
        <v>243</v>
      </c>
    </row>
    <row r="14" spans="1:16" ht="14.25" customHeight="1">
      <c r="A14" s="11">
        <v>9</v>
      </c>
      <c r="B14" s="14">
        <v>33</v>
      </c>
      <c r="C14" s="1" t="s">
        <v>289</v>
      </c>
      <c r="D14" s="14">
        <v>1996</v>
      </c>
      <c r="E14" s="15" t="s">
        <v>198</v>
      </c>
      <c r="F14" s="12" t="s">
        <v>31</v>
      </c>
      <c r="G14" s="11">
        <v>83</v>
      </c>
      <c r="H14" s="12" t="s">
        <v>295</v>
      </c>
      <c r="I14" s="11">
        <v>18</v>
      </c>
      <c r="J14" s="13" t="s">
        <v>252</v>
      </c>
      <c r="K14" s="11">
        <v>54</v>
      </c>
      <c r="L14" s="13">
        <v>36</v>
      </c>
      <c r="M14" s="11">
        <v>32</v>
      </c>
      <c r="N14" s="13">
        <v>22</v>
      </c>
      <c r="O14" s="11">
        <v>54</v>
      </c>
      <c r="P14" s="51">
        <f t="shared" si="0"/>
        <v>241</v>
      </c>
    </row>
    <row r="15" spans="1:16" ht="14.25" customHeight="1">
      <c r="A15" s="11">
        <v>10</v>
      </c>
      <c r="B15" s="14">
        <v>5</v>
      </c>
      <c r="C15" s="1" t="s">
        <v>4</v>
      </c>
      <c r="D15" s="14">
        <v>1996</v>
      </c>
      <c r="E15" s="15" t="s">
        <v>483</v>
      </c>
      <c r="F15" s="12" t="s">
        <v>321</v>
      </c>
      <c r="G15" s="11">
        <v>88</v>
      </c>
      <c r="H15" s="12" t="s">
        <v>323</v>
      </c>
      <c r="I15" s="11">
        <v>28</v>
      </c>
      <c r="J15" s="13" t="s">
        <v>251</v>
      </c>
      <c r="K15" s="11">
        <v>42</v>
      </c>
      <c r="L15" s="13">
        <v>46</v>
      </c>
      <c r="M15" s="11">
        <v>52</v>
      </c>
      <c r="N15" s="13">
        <v>11</v>
      </c>
      <c r="O15" s="11">
        <v>31</v>
      </c>
      <c r="P15" s="51">
        <f t="shared" si="0"/>
        <v>241</v>
      </c>
    </row>
    <row r="16" spans="1:16" ht="14.25" customHeight="1">
      <c r="A16" s="11">
        <v>11</v>
      </c>
      <c r="B16" s="14">
        <v>37</v>
      </c>
      <c r="C16" s="1" t="s">
        <v>327</v>
      </c>
      <c r="D16" s="14">
        <v>1996</v>
      </c>
      <c r="E16" s="15" t="s">
        <v>158</v>
      </c>
      <c r="F16" s="12" t="s">
        <v>330</v>
      </c>
      <c r="G16" s="11">
        <v>57</v>
      </c>
      <c r="H16" s="12" t="s">
        <v>335</v>
      </c>
      <c r="I16" s="11">
        <v>50</v>
      </c>
      <c r="J16" s="13" t="s">
        <v>296</v>
      </c>
      <c r="K16" s="11">
        <v>48</v>
      </c>
      <c r="L16" s="13">
        <v>33</v>
      </c>
      <c r="M16" s="11">
        <v>26</v>
      </c>
      <c r="N16" s="13">
        <v>22</v>
      </c>
      <c r="O16" s="11">
        <v>54</v>
      </c>
      <c r="P16" s="51">
        <f t="shared" si="0"/>
        <v>235</v>
      </c>
    </row>
    <row r="17" spans="1:16" ht="14.25" customHeight="1">
      <c r="A17" s="11">
        <v>12</v>
      </c>
      <c r="B17" s="14">
        <v>59</v>
      </c>
      <c r="C17" s="1" t="s">
        <v>471</v>
      </c>
      <c r="D17" s="14">
        <v>1996</v>
      </c>
      <c r="E17" s="15" t="s">
        <v>470</v>
      </c>
      <c r="F17" s="12" t="s">
        <v>396</v>
      </c>
      <c r="G17" s="11">
        <v>64</v>
      </c>
      <c r="H17" s="12" t="s">
        <v>397</v>
      </c>
      <c r="I17" s="11">
        <v>25</v>
      </c>
      <c r="J17" s="13" t="s">
        <v>399</v>
      </c>
      <c r="K17" s="11">
        <v>56</v>
      </c>
      <c r="L17" s="13">
        <v>36</v>
      </c>
      <c r="M17" s="11">
        <v>32</v>
      </c>
      <c r="N17" s="13">
        <v>23</v>
      </c>
      <c r="O17" s="11">
        <v>56</v>
      </c>
      <c r="P17" s="51">
        <f t="shared" si="0"/>
        <v>233</v>
      </c>
    </row>
    <row r="18" spans="1:16" ht="14.25" customHeight="1">
      <c r="A18" s="11">
        <v>13</v>
      </c>
      <c r="B18" s="14">
        <v>3</v>
      </c>
      <c r="C18" s="1" t="s">
        <v>315</v>
      </c>
      <c r="D18" s="14">
        <v>1996</v>
      </c>
      <c r="E18" s="15" t="s">
        <v>483</v>
      </c>
      <c r="F18" s="12" t="s">
        <v>319</v>
      </c>
      <c r="G18" s="11">
        <v>89</v>
      </c>
      <c r="H18" s="12" t="s">
        <v>324</v>
      </c>
      <c r="I18" s="11">
        <v>29</v>
      </c>
      <c r="J18" s="13" t="s">
        <v>326</v>
      </c>
      <c r="K18" s="11">
        <v>50</v>
      </c>
      <c r="L18" s="13">
        <v>35</v>
      </c>
      <c r="M18" s="11">
        <v>30</v>
      </c>
      <c r="N18" s="13">
        <v>10</v>
      </c>
      <c r="O18" s="11">
        <v>28</v>
      </c>
      <c r="P18" s="51">
        <f t="shared" si="0"/>
        <v>226</v>
      </c>
    </row>
    <row r="19" spans="1:16" ht="14.25" customHeight="1">
      <c r="A19" s="11">
        <v>14</v>
      </c>
      <c r="B19" s="14">
        <v>17</v>
      </c>
      <c r="C19" s="1" t="s">
        <v>352</v>
      </c>
      <c r="D19" s="14">
        <v>1997</v>
      </c>
      <c r="E19" s="15" t="s">
        <v>202</v>
      </c>
      <c r="F19" s="12" t="s">
        <v>357</v>
      </c>
      <c r="G19" s="11">
        <v>47</v>
      </c>
      <c r="H19" s="12" t="s">
        <v>363</v>
      </c>
      <c r="I19" s="11">
        <v>41</v>
      </c>
      <c r="J19" s="13" t="s">
        <v>207</v>
      </c>
      <c r="K19" s="11">
        <v>46</v>
      </c>
      <c r="L19" s="13">
        <v>33</v>
      </c>
      <c r="M19" s="11">
        <v>26</v>
      </c>
      <c r="N19" s="13">
        <v>26</v>
      </c>
      <c r="O19" s="11">
        <v>62</v>
      </c>
      <c r="P19" s="51">
        <f t="shared" si="0"/>
        <v>222</v>
      </c>
    </row>
    <row r="20" spans="1:16" ht="14.25" customHeight="1">
      <c r="A20" s="11">
        <v>15</v>
      </c>
      <c r="B20" s="14">
        <v>24</v>
      </c>
      <c r="C20" s="1" t="s">
        <v>410</v>
      </c>
      <c r="D20" s="14">
        <v>1996</v>
      </c>
      <c r="E20" s="15" t="s">
        <v>2</v>
      </c>
      <c r="F20" s="12" t="s">
        <v>33</v>
      </c>
      <c r="G20" s="11">
        <v>96</v>
      </c>
      <c r="H20" s="12" t="s">
        <v>334</v>
      </c>
      <c r="I20" s="11">
        <v>37</v>
      </c>
      <c r="J20" s="13" t="s">
        <v>234</v>
      </c>
      <c r="K20" s="11">
        <v>34</v>
      </c>
      <c r="L20" s="13">
        <v>33</v>
      </c>
      <c r="M20" s="11">
        <v>26</v>
      </c>
      <c r="N20" s="13">
        <v>10</v>
      </c>
      <c r="O20" s="11">
        <v>28</v>
      </c>
      <c r="P20" s="51">
        <f t="shared" si="0"/>
        <v>221</v>
      </c>
    </row>
    <row r="21" spans="1:16" ht="14.25" customHeight="1">
      <c r="A21" s="11">
        <v>16</v>
      </c>
      <c r="B21" s="14">
        <v>10</v>
      </c>
      <c r="C21" s="1" t="s">
        <v>365</v>
      </c>
      <c r="D21" s="14">
        <v>1995</v>
      </c>
      <c r="E21" s="15" t="s">
        <v>88</v>
      </c>
      <c r="F21" s="12" t="s">
        <v>216</v>
      </c>
      <c r="G21" s="11">
        <v>95</v>
      </c>
      <c r="H21" s="12" t="s">
        <v>371</v>
      </c>
      <c r="I21" s="11">
        <v>24</v>
      </c>
      <c r="J21" s="13" t="s">
        <v>249</v>
      </c>
      <c r="K21" s="11">
        <v>52</v>
      </c>
      <c r="L21" s="13">
        <v>35</v>
      </c>
      <c r="M21" s="11">
        <v>30</v>
      </c>
      <c r="N21" s="13">
        <v>5</v>
      </c>
      <c r="O21" s="11">
        <v>13</v>
      </c>
      <c r="P21" s="51">
        <f t="shared" si="0"/>
        <v>214</v>
      </c>
    </row>
    <row r="22" spans="1:16" ht="14.25" customHeight="1">
      <c r="A22" s="11">
        <v>17</v>
      </c>
      <c r="B22" s="14">
        <v>21</v>
      </c>
      <c r="C22" s="1" t="s">
        <v>6</v>
      </c>
      <c r="D22" s="14">
        <v>1996</v>
      </c>
      <c r="E22" s="15" t="s">
        <v>484</v>
      </c>
      <c r="F22" s="12" t="s">
        <v>379</v>
      </c>
      <c r="G22" s="11">
        <v>24</v>
      </c>
      <c r="H22" s="12" t="s">
        <v>383</v>
      </c>
      <c r="I22" s="11">
        <v>59</v>
      </c>
      <c r="J22" s="13" t="s">
        <v>249</v>
      </c>
      <c r="K22" s="11">
        <v>52</v>
      </c>
      <c r="L22" s="13">
        <v>35</v>
      </c>
      <c r="M22" s="11">
        <v>30</v>
      </c>
      <c r="N22" s="13">
        <v>19</v>
      </c>
      <c r="O22" s="11">
        <v>48</v>
      </c>
      <c r="P22" s="51">
        <f t="shared" si="0"/>
        <v>213</v>
      </c>
    </row>
    <row r="23" spans="1:16" ht="14.25" customHeight="1">
      <c r="A23" s="11">
        <v>18</v>
      </c>
      <c r="B23" s="14">
        <v>29</v>
      </c>
      <c r="C23" s="1" t="s">
        <v>11</v>
      </c>
      <c r="D23" s="14">
        <v>1996</v>
      </c>
      <c r="E23" s="15" t="s">
        <v>467</v>
      </c>
      <c r="F23" s="12" t="s">
        <v>259</v>
      </c>
      <c r="G23" s="11">
        <v>36</v>
      </c>
      <c r="H23" s="12" t="s">
        <v>247</v>
      </c>
      <c r="I23" s="11">
        <v>44</v>
      </c>
      <c r="J23" s="13" t="s">
        <v>251</v>
      </c>
      <c r="K23" s="11">
        <v>42</v>
      </c>
      <c r="L23" s="13">
        <v>37</v>
      </c>
      <c r="M23" s="11">
        <v>34</v>
      </c>
      <c r="N23" s="13">
        <v>23</v>
      </c>
      <c r="O23" s="11">
        <v>56</v>
      </c>
      <c r="P23" s="51">
        <f t="shared" si="0"/>
        <v>212</v>
      </c>
    </row>
    <row r="24" spans="1:16" ht="14.25" customHeight="1">
      <c r="A24" s="11">
        <v>19</v>
      </c>
      <c r="B24" s="14">
        <v>21</v>
      </c>
      <c r="C24" s="1" t="s">
        <v>3</v>
      </c>
      <c r="D24" s="14">
        <v>1996</v>
      </c>
      <c r="E24" s="15" t="s">
        <v>2</v>
      </c>
      <c r="F24" s="12" t="s">
        <v>412</v>
      </c>
      <c r="G24" s="11">
        <v>24</v>
      </c>
      <c r="H24" s="12" t="s">
        <v>416</v>
      </c>
      <c r="I24" s="11">
        <v>46</v>
      </c>
      <c r="J24" s="13" t="s">
        <v>250</v>
      </c>
      <c r="K24" s="11">
        <v>58</v>
      </c>
      <c r="L24" s="13">
        <v>43</v>
      </c>
      <c r="M24" s="11">
        <v>46</v>
      </c>
      <c r="N24" s="13">
        <v>11</v>
      </c>
      <c r="O24" s="11">
        <v>31</v>
      </c>
      <c r="P24" s="51">
        <f t="shared" si="0"/>
        <v>205</v>
      </c>
    </row>
    <row r="25" spans="1:16" ht="14.25" customHeight="1">
      <c r="A25" s="11">
        <v>20</v>
      </c>
      <c r="B25" s="14">
        <v>1</v>
      </c>
      <c r="C25" s="1" t="s">
        <v>313</v>
      </c>
      <c r="D25" s="14">
        <v>1997</v>
      </c>
      <c r="E25" s="15" t="s">
        <v>483</v>
      </c>
      <c r="F25" s="12" t="s">
        <v>317</v>
      </c>
      <c r="G25" s="11">
        <v>89</v>
      </c>
      <c r="H25" s="12" t="s">
        <v>322</v>
      </c>
      <c r="I25" s="11">
        <v>34</v>
      </c>
      <c r="J25" s="13" t="s">
        <v>286</v>
      </c>
      <c r="K25" s="11">
        <v>30</v>
      </c>
      <c r="L25" s="13">
        <v>35</v>
      </c>
      <c r="M25" s="11">
        <v>30</v>
      </c>
      <c r="N25" s="13">
        <v>8</v>
      </c>
      <c r="O25" s="11">
        <v>22</v>
      </c>
      <c r="P25" s="51">
        <f t="shared" si="0"/>
        <v>205</v>
      </c>
    </row>
    <row r="26" spans="1:16" ht="14.25" customHeight="1">
      <c r="A26" s="11">
        <v>21</v>
      </c>
      <c r="B26" s="14">
        <v>45</v>
      </c>
      <c r="C26" s="1" t="s">
        <v>303</v>
      </c>
      <c r="D26" s="14">
        <v>1996</v>
      </c>
      <c r="E26" s="15" t="s">
        <v>472</v>
      </c>
      <c r="F26" s="12" t="s">
        <v>308</v>
      </c>
      <c r="G26" s="11">
        <v>55</v>
      </c>
      <c r="H26" s="12" t="s">
        <v>311</v>
      </c>
      <c r="I26" s="11">
        <v>39</v>
      </c>
      <c r="J26" s="13" t="s">
        <v>203</v>
      </c>
      <c r="K26" s="11">
        <v>36</v>
      </c>
      <c r="L26" s="13">
        <v>37</v>
      </c>
      <c r="M26" s="11">
        <v>34</v>
      </c>
      <c r="N26" s="13">
        <v>15</v>
      </c>
      <c r="O26" s="11">
        <v>40</v>
      </c>
      <c r="P26" s="51">
        <f t="shared" si="0"/>
        <v>204</v>
      </c>
    </row>
    <row r="27" spans="1:16" ht="14.25" customHeight="1">
      <c r="A27" s="11">
        <v>22</v>
      </c>
      <c r="B27" s="14">
        <v>50</v>
      </c>
      <c r="C27" s="1" t="s">
        <v>481</v>
      </c>
      <c r="D27" s="14">
        <v>1995</v>
      </c>
      <c r="E27" s="15" t="s">
        <v>5</v>
      </c>
      <c r="F27" s="12" t="s">
        <v>387</v>
      </c>
      <c r="G27" s="11">
        <v>18</v>
      </c>
      <c r="H27" s="12" t="s">
        <v>246</v>
      </c>
      <c r="I27" s="11">
        <v>42</v>
      </c>
      <c r="J27" s="13" t="s">
        <v>249</v>
      </c>
      <c r="K27" s="11">
        <v>52</v>
      </c>
      <c r="L27" s="13">
        <v>40</v>
      </c>
      <c r="M27" s="11">
        <v>40</v>
      </c>
      <c r="N27" s="13">
        <v>20</v>
      </c>
      <c r="O27" s="11">
        <v>50</v>
      </c>
      <c r="P27" s="51">
        <f t="shared" si="0"/>
        <v>202</v>
      </c>
    </row>
    <row r="28" spans="1:16" ht="14.25" customHeight="1">
      <c r="A28" s="11">
        <v>23</v>
      </c>
      <c r="B28" s="14">
        <v>36</v>
      </c>
      <c r="C28" s="1" t="s">
        <v>9</v>
      </c>
      <c r="D28" s="14">
        <v>1996</v>
      </c>
      <c r="E28" s="15" t="s">
        <v>158</v>
      </c>
      <c r="F28" s="12" t="s">
        <v>329</v>
      </c>
      <c r="G28" s="11">
        <v>50</v>
      </c>
      <c r="H28" s="12" t="s">
        <v>334</v>
      </c>
      <c r="I28" s="11">
        <v>37</v>
      </c>
      <c r="J28" s="13" t="s">
        <v>203</v>
      </c>
      <c r="K28" s="11">
        <v>36</v>
      </c>
      <c r="L28" s="13">
        <v>36</v>
      </c>
      <c r="M28" s="11">
        <v>32</v>
      </c>
      <c r="N28" s="13">
        <v>18</v>
      </c>
      <c r="O28" s="11">
        <v>46</v>
      </c>
      <c r="P28" s="51">
        <f t="shared" si="0"/>
        <v>201</v>
      </c>
    </row>
    <row r="29" spans="1:16" ht="14.25" customHeight="1">
      <c r="A29" s="11">
        <v>24</v>
      </c>
      <c r="B29" s="14">
        <v>2</v>
      </c>
      <c r="C29" s="1" t="s">
        <v>314</v>
      </c>
      <c r="D29" s="14">
        <v>1996</v>
      </c>
      <c r="E29" s="15" t="s">
        <v>483</v>
      </c>
      <c r="F29" s="12" t="s">
        <v>318</v>
      </c>
      <c r="G29" s="11">
        <v>83</v>
      </c>
      <c r="H29" s="12" t="s">
        <v>323</v>
      </c>
      <c r="I29" s="11">
        <v>28</v>
      </c>
      <c r="J29" s="13" t="s">
        <v>298</v>
      </c>
      <c r="K29" s="11">
        <v>24</v>
      </c>
      <c r="L29" s="13">
        <v>37</v>
      </c>
      <c r="M29" s="11">
        <v>34</v>
      </c>
      <c r="N29" s="13">
        <v>11</v>
      </c>
      <c r="O29" s="11">
        <v>31</v>
      </c>
      <c r="P29" s="51">
        <f t="shared" si="0"/>
        <v>200</v>
      </c>
    </row>
    <row r="30" spans="1:16" ht="14.25" customHeight="1">
      <c r="A30" s="11">
        <v>25</v>
      </c>
      <c r="B30" s="14">
        <v>12</v>
      </c>
      <c r="C30" s="1" t="s">
        <v>1</v>
      </c>
      <c r="D30" s="14">
        <v>1996</v>
      </c>
      <c r="E30" s="15" t="s">
        <v>88</v>
      </c>
      <c r="F30" s="12" t="s">
        <v>368</v>
      </c>
      <c r="G30" s="11">
        <v>36</v>
      </c>
      <c r="H30" s="12" t="s">
        <v>373</v>
      </c>
      <c r="I30" s="11">
        <v>64</v>
      </c>
      <c r="J30" s="13" t="s">
        <v>204</v>
      </c>
      <c r="K30" s="11">
        <v>40</v>
      </c>
      <c r="L30" s="13">
        <v>39</v>
      </c>
      <c r="M30" s="11">
        <v>38</v>
      </c>
      <c r="N30" s="13">
        <v>8</v>
      </c>
      <c r="O30" s="11">
        <v>22</v>
      </c>
      <c r="P30" s="51">
        <f t="shared" si="0"/>
        <v>200</v>
      </c>
    </row>
    <row r="31" spans="1:16" ht="14.25" customHeight="1">
      <c r="A31" s="11">
        <v>26</v>
      </c>
      <c r="B31" s="14">
        <v>27</v>
      </c>
      <c r="C31" s="1" t="s">
        <v>253</v>
      </c>
      <c r="D31" s="14">
        <v>1995</v>
      </c>
      <c r="E31" s="15" t="s">
        <v>467</v>
      </c>
      <c r="F31" s="12" t="s">
        <v>257</v>
      </c>
      <c r="G31" s="11">
        <v>73</v>
      </c>
      <c r="H31" s="12" t="s">
        <v>245</v>
      </c>
      <c r="I31" s="11">
        <v>20</v>
      </c>
      <c r="J31" s="13" t="s">
        <v>249</v>
      </c>
      <c r="K31" s="11">
        <v>52</v>
      </c>
      <c r="L31" s="13">
        <v>34</v>
      </c>
      <c r="M31" s="11">
        <v>28</v>
      </c>
      <c r="N31" s="13">
        <v>9</v>
      </c>
      <c r="O31" s="11">
        <v>25</v>
      </c>
      <c r="P31" s="51">
        <f t="shared" si="0"/>
        <v>198</v>
      </c>
    </row>
    <row r="32" spans="1:16" ht="14.25" customHeight="1">
      <c r="A32" s="11">
        <v>27</v>
      </c>
      <c r="B32" s="14">
        <v>22</v>
      </c>
      <c r="C32" s="1" t="s">
        <v>375</v>
      </c>
      <c r="D32" s="14">
        <v>1996</v>
      </c>
      <c r="E32" s="15" t="s">
        <v>484</v>
      </c>
      <c r="F32" s="12" t="s">
        <v>380</v>
      </c>
      <c r="G32" s="11">
        <v>78</v>
      </c>
      <c r="H32" s="12" t="s">
        <v>371</v>
      </c>
      <c r="I32" s="11">
        <v>24</v>
      </c>
      <c r="J32" s="13" t="s">
        <v>204</v>
      </c>
      <c r="K32" s="11">
        <v>40</v>
      </c>
      <c r="L32" s="13">
        <v>27</v>
      </c>
      <c r="M32" s="11">
        <v>14</v>
      </c>
      <c r="N32" s="13">
        <v>15</v>
      </c>
      <c r="O32" s="11">
        <v>40</v>
      </c>
      <c r="P32" s="51">
        <f t="shared" si="0"/>
        <v>196</v>
      </c>
    </row>
    <row r="33" spans="1:16" ht="14.25" customHeight="1">
      <c r="A33" s="11">
        <v>28</v>
      </c>
      <c r="B33" s="14">
        <v>55</v>
      </c>
      <c r="C33" s="1" t="s">
        <v>225</v>
      </c>
      <c r="D33" s="14">
        <v>1996</v>
      </c>
      <c r="E33" s="15" t="s">
        <v>226</v>
      </c>
      <c r="F33" s="12" t="s">
        <v>431</v>
      </c>
      <c r="G33" s="11">
        <v>42</v>
      </c>
      <c r="H33" s="12" t="s">
        <v>231</v>
      </c>
      <c r="I33" s="11">
        <v>32</v>
      </c>
      <c r="J33" s="13" t="s">
        <v>204</v>
      </c>
      <c r="K33" s="11">
        <v>40</v>
      </c>
      <c r="L33" s="13">
        <v>43</v>
      </c>
      <c r="M33" s="11">
        <v>46</v>
      </c>
      <c r="N33" s="13">
        <v>13</v>
      </c>
      <c r="O33" s="11">
        <v>36</v>
      </c>
      <c r="P33" s="51">
        <f t="shared" si="0"/>
        <v>196</v>
      </c>
    </row>
    <row r="34" spans="1:16" ht="14.25" customHeight="1">
      <c r="A34" s="11">
        <v>29</v>
      </c>
      <c r="B34" s="14">
        <v>30</v>
      </c>
      <c r="C34" s="1" t="s">
        <v>255</v>
      </c>
      <c r="D34" s="14">
        <v>1997</v>
      </c>
      <c r="E34" s="15" t="s">
        <v>467</v>
      </c>
      <c r="F34" s="12" t="s">
        <v>260</v>
      </c>
      <c r="G34" s="11">
        <v>23</v>
      </c>
      <c r="H34" s="12" t="s">
        <v>248</v>
      </c>
      <c r="I34" s="11">
        <v>46</v>
      </c>
      <c r="J34" s="13" t="s">
        <v>252</v>
      </c>
      <c r="K34" s="11">
        <v>54</v>
      </c>
      <c r="L34" s="13">
        <v>31</v>
      </c>
      <c r="M34" s="11">
        <v>22</v>
      </c>
      <c r="N34" s="13">
        <v>20</v>
      </c>
      <c r="O34" s="11">
        <v>50</v>
      </c>
      <c r="P34" s="51">
        <f t="shared" si="0"/>
        <v>195</v>
      </c>
    </row>
    <row r="35" spans="1:16" ht="14.25" customHeight="1">
      <c r="A35" s="11">
        <v>30</v>
      </c>
      <c r="B35" s="14">
        <v>11</v>
      </c>
      <c r="C35" s="1" t="s">
        <v>366</v>
      </c>
      <c r="D35" s="14">
        <v>1996</v>
      </c>
      <c r="E35" s="15" t="s">
        <v>88</v>
      </c>
      <c r="F35" s="12" t="s">
        <v>435</v>
      </c>
      <c r="G35" s="11">
        <v>22</v>
      </c>
      <c r="H35" s="12" t="s">
        <v>372</v>
      </c>
      <c r="I35" s="11">
        <v>58</v>
      </c>
      <c r="J35" s="13" t="s">
        <v>326</v>
      </c>
      <c r="K35" s="11">
        <v>50</v>
      </c>
      <c r="L35" s="13">
        <v>41</v>
      </c>
      <c r="M35" s="11">
        <v>42</v>
      </c>
      <c r="N35" s="13">
        <v>8</v>
      </c>
      <c r="O35" s="11">
        <v>22</v>
      </c>
      <c r="P35" s="51">
        <f t="shared" si="0"/>
        <v>194</v>
      </c>
    </row>
    <row r="36" spans="1:16" ht="14.25" customHeight="1">
      <c r="A36" s="11">
        <v>31</v>
      </c>
      <c r="B36" s="14">
        <v>25</v>
      </c>
      <c r="C36" s="1" t="s">
        <v>411</v>
      </c>
      <c r="D36" s="14">
        <v>1995</v>
      </c>
      <c r="E36" s="15" t="s">
        <v>2</v>
      </c>
      <c r="F36" s="12" t="s">
        <v>415</v>
      </c>
      <c r="G36" s="11">
        <v>27</v>
      </c>
      <c r="H36" s="12" t="s">
        <v>283</v>
      </c>
      <c r="I36" s="11">
        <v>35</v>
      </c>
      <c r="J36" s="13" t="s">
        <v>418</v>
      </c>
      <c r="K36" s="11">
        <v>26</v>
      </c>
      <c r="L36" s="13">
        <v>47</v>
      </c>
      <c r="M36" s="11">
        <v>54</v>
      </c>
      <c r="N36" s="13">
        <v>20</v>
      </c>
      <c r="O36" s="11">
        <v>50</v>
      </c>
      <c r="P36" s="51">
        <f t="shared" si="0"/>
        <v>192</v>
      </c>
    </row>
    <row r="37" spans="1:16" ht="14.25" customHeight="1">
      <c r="A37" s="11">
        <v>32</v>
      </c>
      <c r="B37" s="14">
        <v>15</v>
      </c>
      <c r="C37" s="1" t="s">
        <v>350</v>
      </c>
      <c r="D37" s="14">
        <v>1996</v>
      </c>
      <c r="E37" s="15" t="s">
        <v>202</v>
      </c>
      <c r="F37" s="12" t="s">
        <v>468</v>
      </c>
      <c r="G37" s="11">
        <v>2</v>
      </c>
      <c r="H37" s="12" t="s">
        <v>361</v>
      </c>
      <c r="I37" s="11">
        <v>48</v>
      </c>
      <c r="J37" s="13" t="s">
        <v>205</v>
      </c>
      <c r="K37" s="11">
        <v>44</v>
      </c>
      <c r="L37" s="13">
        <v>44</v>
      </c>
      <c r="M37" s="11">
        <v>48</v>
      </c>
      <c r="N37" s="13">
        <v>18</v>
      </c>
      <c r="O37" s="11">
        <v>46</v>
      </c>
      <c r="P37" s="51">
        <f t="shared" si="0"/>
        <v>188</v>
      </c>
    </row>
    <row r="38" spans="1:16" ht="14.25" customHeight="1">
      <c r="A38" s="11">
        <v>33</v>
      </c>
      <c r="B38" s="14">
        <v>56</v>
      </c>
      <c r="C38" s="1" t="s">
        <v>389</v>
      </c>
      <c r="D38" s="14">
        <v>1995</v>
      </c>
      <c r="E38" s="15" t="s">
        <v>470</v>
      </c>
      <c r="F38" s="12" t="s">
        <v>393</v>
      </c>
      <c r="G38" s="11">
        <v>41</v>
      </c>
      <c r="H38" s="12" t="s">
        <v>210</v>
      </c>
      <c r="I38" s="11">
        <v>27</v>
      </c>
      <c r="J38" s="13" t="s">
        <v>326</v>
      </c>
      <c r="K38" s="11">
        <v>50</v>
      </c>
      <c r="L38" s="13">
        <v>36</v>
      </c>
      <c r="M38" s="11">
        <v>32</v>
      </c>
      <c r="N38" s="13">
        <v>14</v>
      </c>
      <c r="O38" s="11">
        <v>38</v>
      </c>
      <c r="P38" s="51">
        <f aca="true" t="shared" si="1" ref="P38:P69">SUM(G38,O38,M38,K38,I38)</f>
        <v>188</v>
      </c>
    </row>
    <row r="39" spans="1:16" ht="14.25" customHeight="1">
      <c r="A39" s="11">
        <v>34</v>
      </c>
      <c r="B39" s="14">
        <v>25</v>
      </c>
      <c r="C39" s="1" t="s">
        <v>378</v>
      </c>
      <c r="D39" s="14">
        <v>1996</v>
      </c>
      <c r="E39" s="15" t="s">
        <v>484</v>
      </c>
      <c r="F39" s="12" t="s">
        <v>382</v>
      </c>
      <c r="G39" s="11">
        <v>47</v>
      </c>
      <c r="H39" s="12" t="s">
        <v>210</v>
      </c>
      <c r="I39" s="11">
        <v>27</v>
      </c>
      <c r="J39" s="13" t="s">
        <v>271</v>
      </c>
      <c r="K39" s="11">
        <v>32</v>
      </c>
      <c r="L39" s="13">
        <v>35</v>
      </c>
      <c r="M39" s="11">
        <v>30</v>
      </c>
      <c r="N39" s="13">
        <v>20</v>
      </c>
      <c r="O39" s="11">
        <v>50</v>
      </c>
      <c r="P39" s="51">
        <f t="shared" si="1"/>
        <v>186</v>
      </c>
    </row>
    <row r="40" spans="1:16" ht="14.25" customHeight="1">
      <c r="A40" s="11">
        <v>35</v>
      </c>
      <c r="B40" s="14">
        <v>43</v>
      </c>
      <c r="C40" s="1" t="s">
        <v>301</v>
      </c>
      <c r="D40" s="14">
        <v>1996</v>
      </c>
      <c r="E40" s="15" t="s">
        <v>472</v>
      </c>
      <c r="F40" s="12" t="s">
        <v>306</v>
      </c>
      <c r="G40" s="11">
        <v>21</v>
      </c>
      <c r="H40" s="12" t="s">
        <v>231</v>
      </c>
      <c r="I40" s="11">
        <v>32</v>
      </c>
      <c r="J40" s="13" t="s">
        <v>249</v>
      </c>
      <c r="K40" s="11">
        <v>52</v>
      </c>
      <c r="L40" s="13">
        <v>27</v>
      </c>
      <c r="M40" s="11">
        <v>14</v>
      </c>
      <c r="N40" s="13">
        <v>23</v>
      </c>
      <c r="O40" s="11">
        <v>56</v>
      </c>
      <c r="P40" s="51">
        <f t="shared" si="1"/>
        <v>175</v>
      </c>
    </row>
    <row r="41" spans="1:16" ht="14.25" customHeight="1">
      <c r="A41" s="11">
        <v>36</v>
      </c>
      <c r="B41" s="14">
        <v>53</v>
      </c>
      <c r="C41" s="1" t="s">
        <v>224</v>
      </c>
      <c r="D41" s="14">
        <v>1996</v>
      </c>
      <c r="E41" s="15" t="s">
        <v>226</v>
      </c>
      <c r="F41" s="12" t="s">
        <v>429</v>
      </c>
      <c r="G41" s="11">
        <v>27</v>
      </c>
      <c r="H41" s="12" t="s">
        <v>229</v>
      </c>
      <c r="I41" s="11">
        <v>24</v>
      </c>
      <c r="J41" s="13" t="s">
        <v>233</v>
      </c>
      <c r="K41" s="11">
        <v>28</v>
      </c>
      <c r="L41" s="13">
        <v>37</v>
      </c>
      <c r="M41" s="11">
        <v>34</v>
      </c>
      <c r="N41" s="13">
        <v>25</v>
      </c>
      <c r="O41" s="11">
        <v>60</v>
      </c>
      <c r="P41" s="51">
        <f t="shared" si="1"/>
        <v>173</v>
      </c>
    </row>
    <row r="42" spans="1:16" ht="14.25" customHeight="1">
      <c r="A42" s="11">
        <v>37</v>
      </c>
      <c r="B42" s="14">
        <v>10</v>
      </c>
      <c r="C42" s="1" t="s">
        <v>15</v>
      </c>
      <c r="D42" s="14">
        <v>1995</v>
      </c>
      <c r="E42" s="15" t="s">
        <v>160</v>
      </c>
      <c r="F42" s="12" t="s">
        <v>278</v>
      </c>
      <c r="G42" s="11">
        <v>17</v>
      </c>
      <c r="H42" s="12" t="s">
        <v>283</v>
      </c>
      <c r="I42" s="11">
        <v>35</v>
      </c>
      <c r="J42" s="13" t="s">
        <v>271</v>
      </c>
      <c r="K42" s="11">
        <v>32</v>
      </c>
      <c r="L42" s="13">
        <v>37</v>
      </c>
      <c r="M42" s="11">
        <v>34</v>
      </c>
      <c r="N42" s="13">
        <v>21</v>
      </c>
      <c r="O42" s="11">
        <v>52</v>
      </c>
      <c r="P42" s="51">
        <f t="shared" si="1"/>
        <v>170</v>
      </c>
    </row>
    <row r="43" spans="1:16" ht="14.25" customHeight="1">
      <c r="A43" s="11">
        <v>38</v>
      </c>
      <c r="B43" s="14">
        <v>18</v>
      </c>
      <c r="C43" s="1" t="s">
        <v>353</v>
      </c>
      <c r="D43" s="14">
        <v>1996</v>
      </c>
      <c r="E43" s="15" t="s">
        <v>202</v>
      </c>
      <c r="F43" s="12" t="s">
        <v>358</v>
      </c>
      <c r="G43" s="11">
        <v>23</v>
      </c>
      <c r="H43" s="12" t="s">
        <v>364</v>
      </c>
      <c r="I43" s="11">
        <v>43</v>
      </c>
      <c r="J43" s="13" t="s">
        <v>204</v>
      </c>
      <c r="K43" s="11">
        <v>40</v>
      </c>
      <c r="L43" s="13">
        <v>29</v>
      </c>
      <c r="M43" s="11">
        <v>18</v>
      </c>
      <c r="N43" s="13">
        <v>18</v>
      </c>
      <c r="O43" s="11">
        <v>46</v>
      </c>
      <c r="P43" s="51">
        <f t="shared" si="1"/>
        <v>170</v>
      </c>
    </row>
    <row r="44" spans="1:16" ht="14.25" customHeight="1">
      <c r="A44" s="11">
        <v>39</v>
      </c>
      <c r="B44" s="14">
        <v>22</v>
      </c>
      <c r="C44" s="1" t="s">
        <v>408</v>
      </c>
      <c r="D44" s="14">
        <v>1995</v>
      </c>
      <c r="E44" s="15" t="s">
        <v>2</v>
      </c>
      <c r="F44" s="12" t="s">
        <v>413</v>
      </c>
      <c r="G44" s="11">
        <v>8</v>
      </c>
      <c r="H44" s="12" t="s">
        <v>334</v>
      </c>
      <c r="I44" s="11">
        <v>37</v>
      </c>
      <c r="J44" s="13" t="s">
        <v>205</v>
      </c>
      <c r="K44" s="11">
        <v>44</v>
      </c>
      <c r="L44" s="13">
        <v>39</v>
      </c>
      <c r="M44" s="11">
        <v>38</v>
      </c>
      <c r="N44" s="13">
        <v>15</v>
      </c>
      <c r="O44" s="11">
        <v>40</v>
      </c>
      <c r="P44" s="51">
        <f t="shared" si="1"/>
        <v>167</v>
      </c>
    </row>
    <row r="45" spans="1:16" ht="14.25" customHeight="1">
      <c r="A45" s="11">
        <v>40</v>
      </c>
      <c r="B45" s="14">
        <v>19</v>
      </c>
      <c r="C45" s="1" t="s">
        <v>354</v>
      </c>
      <c r="D45" s="14">
        <v>1996</v>
      </c>
      <c r="E45" s="15" t="s">
        <v>202</v>
      </c>
      <c r="F45" s="12" t="s">
        <v>359</v>
      </c>
      <c r="G45" s="11">
        <v>8</v>
      </c>
      <c r="H45" s="12" t="s">
        <v>230</v>
      </c>
      <c r="I45" s="11">
        <v>33</v>
      </c>
      <c r="J45" s="13" t="s">
        <v>312</v>
      </c>
      <c r="K45" s="11">
        <v>38</v>
      </c>
      <c r="L45" s="13">
        <v>42</v>
      </c>
      <c r="M45" s="11">
        <v>44</v>
      </c>
      <c r="N45" s="13">
        <v>16</v>
      </c>
      <c r="O45" s="11">
        <v>42</v>
      </c>
      <c r="P45" s="51">
        <f t="shared" si="1"/>
        <v>165</v>
      </c>
    </row>
    <row r="46" spans="1:16" ht="14.25" customHeight="1">
      <c r="A46" s="11">
        <v>41</v>
      </c>
      <c r="B46" s="14">
        <v>9</v>
      </c>
      <c r="C46" s="1" t="s">
        <v>41</v>
      </c>
      <c r="D46" s="14">
        <v>1996</v>
      </c>
      <c r="E46" s="15" t="s">
        <v>486</v>
      </c>
      <c r="F46" s="12" t="s">
        <v>266</v>
      </c>
      <c r="G46" s="11">
        <v>37</v>
      </c>
      <c r="H46" s="12" t="s">
        <v>269</v>
      </c>
      <c r="I46" s="11">
        <v>31</v>
      </c>
      <c r="J46" s="13" t="s">
        <v>233</v>
      </c>
      <c r="K46" s="11">
        <v>28</v>
      </c>
      <c r="L46" s="13">
        <v>28</v>
      </c>
      <c r="M46" s="11">
        <v>16</v>
      </c>
      <c r="N46" s="13">
        <v>20</v>
      </c>
      <c r="O46" s="11">
        <v>50</v>
      </c>
      <c r="P46" s="51">
        <f t="shared" si="1"/>
        <v>162</v>
      </c>
    </row>
    <row r="47" spans="1:16" ht="14.25" customHeight="1">
      <c r="A47" s="11">
        <v>42</v>
      </c>
      <c r="B47" s="14">
        <v>20</v>
      </c>
      <c r="C47" s="1" t="s">
        <v>355</v>
      </c>
      <c r="D47" s="14">
        <v>1996</v>
      </c>
      <c r="E47" s="15" t="s">
        <v>202</v>
      </c>
      <c r="F47" s="12" t="s">
        <v>360</v>
      </c>
      <c r="G47" s="11">
        <v>13</v>
      </c>
      <c r="H47" s="12" t="s">
        <v>229</v>
      </c>
      <c r="I47" s="11">
        <v>24</v>
      </c>
      <c r="J47" s="13" t="s">
        <v>204</v>
      </c>
      <c r="K47" s="11">
        <v>40</v>
      </c>
      <c r="L47" s="13">
        <v>41</v>
      </c>
      <c r="M47" s="11">
        <v>42</v>
      </c>
      <c r="N47" s="13">
        <v>15</v>
      </c>
      <c r="O47" s="11">
        <v>40</v>
      </c>
      <c r="P47" s="51">
        <f t="shared" si="1"/>
        <v>159</v>
      </c>
    </row>
    <row r="48" spans="1:16" ht="14.25" customHeight="1">
      <c r="A48" s="11">
        <v>43</v>
      </c>
      <c r="B48" s="14">
        <v>48</v>
      </c>
      <c r="C48" s="1" t="s">
        <v>14</v>
      </c>
      <c r="D48" s="14">
        <v>1995</v>
      </c>
      <c r="E48" s="15" t="s">
        <v>5</v>
      </c>
      <c r="F48" s="12" t="s">
        <v>386</v>
      </c>
      <c r="G48" s="11">
        <v>40</v>
      </c>
      <c r="H48" s="12" t="s">
        <v>282</v>
      </c>
      <c r="I48" s="11">
        <v>47</v>
      </c>
      <c r="J48" s="13" t="s">
        <v>271</v>
      </c>
      <c r="K48" s="11">
        <v>32</v>
      </c>
      <c r="L48" s="13">
        <v>0</v>
      </c>
      <c r="M48" s="11">
        <v>0</v>
      </c>
      <c r="N48" s="13">
        <v>14</v>
      </c>
      <c r="O48" s="11">
        <v>38</v>
      </c>
      <c r="P48" s="51">
        <f t="shared" si="1"/>
        <v>157</v>
      </c>
    </row>
    <row r="49" spans="1:16" ht="14.25" customHeight="1">
      <c r="A49" s="11">
        <v>44</v>
      </c>
      <c r="B49" s="14">
        <v>42</v>
      </c>
      <c r="C49" s="1" t="s">
        <v>300</v>
      </c>
      <c r="D49" s="14">
        <v>1996</v>
      </c>
      <c r="E49" s="15" t="s">
        <v>472</v>
      </c>
      <c r="F49" s="12" t="s">
        <v>305</v>
      </c>
      <c r="G49" s="11">
        <v>19</v>
      </c>
      <c r="H49" s="12" t="s">
        <v>310</v>
      </c>
      <c r="I49" s="11">
        <v>40</v>
      </c>
      <c r="J49" s="13" t="s">
        <v>233</v>
      </c>
      <c r="K49" s="11">
        <v>28</v>
      </c>
      <c r="L49" s="13">
        <v>29</v>
      </c>
      <c r="M49" s="11">
        <v>18</v>
      </c>
      <c r="N49" s="13">
        <v>20</v>
      </c>
      <c r="O49" s="11">
        <v>50</v>
      </c>
      <c r="P49" s="51">
        <f t="shared" si="1"/>
        <v>155</v>
      </c>
    </row>
    <row r="50" spans="1:16" ht="14.25" customHeight="1">
      <c r="A50" s="11">
        <v>45</v>
      </c>
      <c r="B50" s="14">
        <v>24</v>
      </c>
      <c r="C50" s="1" t="s">
        <v>377</v>
      </c>
      <c r="D50" s="14">
        <v>1997</v>
      </c>
      <c r="E50" s="15" t="s">
        <v>484</v>
      </c>
      <c r="F50" s="12" t="s">
        <v>258</v>
      </c>
      <c r="G50" s="11">
        <v>49</v>
      </c>
      <c r="H50" s="12" t="s">
        <v>371</v>
      </c>
      <c r="I50" s="11">
        <v>24</v>
      </c>
      <c r="J50" s="13" t="s">
        <v>271</v>
      </c>
      <c r="K50" s="11">
        <v>32</v>
      </c>
      <c r="L50" s="13">
        <v>43</v>
      </c>
      <c r="M50" s="11">
        <v>46</v>
      </c>
      <c r="N50" s="13">
        <v>0</v>
      </c>
      <c r="O50" s="11" t="s">
        <v>62</v>
      </c>
      <c r="P50" s="51">
        <f t="shared" si="1"/>
        <v>151</v>
      </c>
    </row>
    <row r="51" spans="1:16" ht="14.25" customHeight="1">
      <c r="A51" s="11">
        <v>46</v>
      </c>
      <c r="B51" s="14">
        <v>23</v>
      </c>
      <c r="C51" s="1" t="s">
        <v>376</v>
      </c>
      <c r="D51" s="14">
        <v>1996</v>
      </c>
      <c r="E51" s="15" t="s">
        <v>484</v>
      </c>
      <c r="F51" s="12" t="s">
        <v>381</v>
      </c>
      <c r="G51" s="11">
        <v>44</v>
      </c>
      <c r="H51" s="12" t="s">
        <v>268</v>
      </c>
      <c r="I51" s="11">
        <v>28</v>
      </c>
      <c r="J51" s="13" t="s">
        <v>286</v>
      </c>
      <c r="K51" s="11">
        <v>30</v>
      </c>
      <c r="L51" s="49">
        <v>0</v>
      </c>
      <c r="M51" s="11">
        <v>0</v>
      </c>
      <c r="N51" s="13">
        <v>19</v>
      </c>
      <c r="O51" s="11">
        <v>48</v>
      </c>
      <c r="P51" s="51">
        <f t="shared" si="1"/>
        <v>150</v>
      </c>
    </row>
    <row r="52" spans="1:16" ht="14.25" customHeight="1">
      <c r="A52" s="11">
        <v>47</v>
      </c>
      <c r="B52" s="14">
        <v>38</v>
      </c>
      <c r="C52" s="1" t="s">
        <v>8</v>
      </c>
      <c r="D52" s="14">
        <v>1996</v>
      </c>
      <c r="E52" s="15" t="s">
        <v>158</v>
      </c>
      <c r="F52" s="12" t="s">
        <v>331</v>
      </c>
      <c r="G52" s="11">
        <v>46</v>
      </c>
      <c r="H52" s="12" t="s">
        <v>269</v>
      </c>
      <c r="I52" s="11">
        <v>31</v>
      </c>
      <c r="J52" s="13" t="s">
        <v>203</v>
      </c>
      <c r="K52" s="11">
        <v>36</v>
      </c>
      <c r="L52" s="13">
        <v>20</v>
      </c>
      <c r="M52" s="11">
        <v>1</v>
      </c>
      <c r="N52" s="13">
        <v>12</v>
      </c>
      <c r="O52" s="11">
        <v>34</v>
      </c>
      <c r="P52" s="51">
        <f t="shared" si="1"/>
        <v>148</v>
      </c>
    </row>
    <row r="53" spans="1:16" ht="14.25" customHeight="1">
      <c r="A53" s="11">
        <v>48</v>
      </c>
      <c r="B53" s="14">
        <v>34</v>
      </c>
      <c r="C53" s="1" t="s">
        <v>287</v>
      </c>
      <c r="D53" s="14">
        <v>1997</v>
      </c>
      <c r="E53" s="15" t="s">
        <v>198</v>
      </c>
      <c r="F53" s="12" t="s">
        <v>291</v>
      </c>
      <c r="G53" s="11">
        <v>8</v>
      </c>
      <c r="H53" s="12" t="s">
        <v>209</v>
      </c>
      <c r="I53" s="11">
        <v>17</v>
      </c>
      <c r="J53" s="13" t="s">
        <v>296</v>
      </c>
      <c r="K53" s="11">
        <v>48</v>
      </c>
      <c r="L53" s="13">
        <v>37</v>
      </c>
      <c r="M53" s="11">
        <v>34</v>
      </c>
      <c r="N53" s="13">
        <v>15</v>
      </c>
      <c r="O53" s="11">
        <v>40</v>
      </c>
      <c r="P53" s="51">
        <f t="shared" si="1"/>
        <v>147</v>
      </c>
    </row>
    <row r="54" spans="1:16" ht="14.25" customHeight="1">
      <c r="A54" s="11">
        <v>49</v>
      </c>
      <c r="B54" s="14">
        <v>51</v>
      </c>
      <c r="C54" s="1" t="s">
        <v>18</v>
      </c>
      <c r="D54" s="14">
        <v>1996</v>
      </c>
      <c r="E54" s="15" t="s">
        <v>226</v>
      </c>
      <c r="F54" s="12" t="s">
        <v>427</v>
      </c>
      <c r="G54" s="11">
        <v>16</v>
      </c>
      <c r="H54" s="12" t="s">
        <v>227</v>
      </c>
      <c r="I54" s="11">
        <v>17</v>
      </c>
      <c r="J54" s="13" t="s">
        <v>232</v>
      </c>
      <c r="K54" s="11">
        <v>44</v>
      </c>
      <c r="L54" s="13">
        <v>35</v>
      </c>
      <c r="M54" s="11">
        <v>30</v>
      </c>
      <c r="N54" s="13">
        <v>14</v>
      </c>
      <c r="O54" s="11">
        <v>38</v>
      </c>
      <c r="P54" s="51">
        <f t="shared" si="1"/>
        <v>145</v>
      </c>
    </row>
    <row r="55" spans="1:16" ht="14.25" customHeight="1">
      <c r="A55" s="11">
        <v>50</v>
      </c>
      <c r="B55" s="14">
        <v>35</v>
      </c>
      <c r="C55" s="1" t="s">
        <v>342</v>
      </c>
      <c r="D55" s="14">
        <v>1997</v>
      </c>
      <c r="E55" s="15" t="s">
        <v>186</v>
      </c>
      <c r="F55" s="12" t="s">
        <v>347</v>
      </c>
      <c r="G55" s="11">
        <v>44</v>
      </c>
      <c r="H55" s="12" t="s">
        <v>210</v>
      </c>
      <c r="I55" s="11">
        <v>27</v>
      </c>
      <c r="J55" s="13" t="s">
        <v>271</v>
      </c>
      <c r="K55" s="11">
        <v>32</v>
      </c>
      <c r="L55" s="13" t="s">
        <v>349</v>
      </c>
      <c r="M55" s="11">
        <v>33</v>
      </c>
      <c r="N55" s="13">
        <v>4</v>
      </c>
      <c r="O55" s="11">
        <v>9</v>
      </c>
      <c r="P55" s="51">
        <f t="shared" si="1"/>
        <v>145</v>
      </c>
    </row>
    <row r="56" spans="1:16" ht="14.25" customHeight="1">
      <c r="A56" s="11">
        <v>51</v>
      </c>
      <c r="B56" s="14">
        <v>16</v>
      </c>
      <c r="C56" s="1" t="s">
        <v>351</v>
      </c>
      <c r="D56" s="14">
        <v>1997</v>
      </c>
      <c r="E56" s="15" t="s">
        <v>202</v>
      </c>
      <c r="F56" s="12" t="s">
        <v>356</v>
      </c>
      <c r="G56" s="11">
        <v>23</v>
      </c>
      <c r="H56" s="12" t="s">
        <v>362</v>
      </c>
      <c r="I56" s="11">
        <v>38</v>
      </c>
      <c r="J56" s="13" t="s">
        <v>270</v>
      </c>
      <c r="K56" s="11">
        <v>22</v>
      </c>
      <c r="L56" s="13">
        <v>36</v>
      </c>
      <c r="M56" s="11">
        <v>32</v>
      </c>
      <c r="N56" s="13">
        <v>10</v>
      </c>
      <c r="O56" s="11">
        <v>28</v>
      </c>
      <c r="P56" s="51">
        <f t="shared" si="1"/>
        <v>143</v>
      </c>
    </row>
    <row r="57" spans="1:16" ht="14.25" customHeight="1">
      <c r="A57" s="11">
        <v>52</v>
      </c>
      <c r="B57" s="14">
        <v>52</v>
      </c>
      <c r="C57" s="1" t="s">
        <v>16</v>
      </c>
      <c r="D57" s="14">
        <v>1995</v>
      </c>
      <c r="E57" s="15" t="s">
        <v>226</v>
      </c>
      <c r="F57" s="12" t="s">
        <v>428</v>
      </c>
      <c r="G57" s="11">
        <v>10</v>
      </c>
      <c r="H57" s="12" t="s">
        <v>228</v>
      </c>
      <c r="I57" s="11">
        <v>11</v>
      </c>
      <c r="J57" s="13" t="s">
        <v>232</v>
      </c>
      <c r="K57" s="11">
        <v>44</v>
      </c>
      <c r="L57" s="13">
        <v>36</v>
      </c>
      <c r="M57" s="11">
        <v>32</v>
      </c>
      <c r="N57" s="13">
        <v>17</v>
      </c>
      <c r="O57" s="11">
        <v>44</v>
      </c>
      <c r="P57" s="51">
        <f t="shared" si="1"/>
        <v>141</v>
      </c>
    </row>
    <row r="58" spans="1:16" ht="14.25" customHeight="1">
      <c r="A58" s="11">
        <v>53</v>
      </c>
      <c r="B58" s="14">
        <v>11</v>
      </c>
      <c r="C58" s="1" t="s">
        <v>273</v>
      </c>
      <c r="D58" s="14">
        <v>1996</v>
      </c>
      <c r="E58" s="15" t="s">
        <v>160</v>
      </c>
      <c r="F58" s="12" t="s">
        <v>277</v>
      </c>
      <c r="G58" s="11">
        <v>6</v>
      </c>
      <c r="H58" s="12" t="s">
        <v>282</v>
      </c>
      <c r="I58" s="11">
        <v>47</v>
      </c>
      <c r="J58" s="13" t="s">
        <v>251</v>
      </c>
      <c r="K58" s="11">
        <v>42</v>
      </c>
      <c r="L58" s="13">
        <v>25</v>
      </c>
      <c r="M58" s="11">
        <v>10</v>
      </c>
      <c r="N58" s="13">
        <v>13</v>
      </c>
      <c r="O58" s="11">
        <v>36</v>
      </c>
      <c r="P58" s="51">
        <f t="shared" si="1"/>
        <v>141</v>
      </c>
    </row>
    <row r="59" spans="1:16" ht="14.25" customHeight="1">
      <c r="A59" s="11">
        <v>54</v>
      </c>
      <c r="B59" s="14">
        <v>27</v>
      </c>
      <c r="C59" s="1" t="s">
        <v>475</v>
      </c>
      <c r="D59" s="14">
        <v>1996</v>
      </c>
      <c r="E59" s="15" t="s">
        <v>178</v>
      </c>
      <c r="F59" s="12" t="s">
        <v>423</v>
      </c>
      <c r="G59" s="11">
        <v>13</v>
      </c>
      <c r="H59" s="12" t="s">
        <v>209</v>
      </c>
      <c r="I59" s="11">
        <v>17</v>
      </c>
      <c r="J59" s="13" t="s">
        <v>204</v>
      </c>
      <c r="K59" s="11">
        <v>40</v>
      </c>
      <c r="L59" s="13">
        <v>33</v>
      </c>
      <c r="M59" s="11">
        <v>26</v>
      </c>
      <c r="N59" s="13">
        <v>17</v>
      </c>
      <c r="O59" s="11">
        <v>44</v>
      </c>
      <c r="P59" s="51">
        <f t="shared" si="1"/>
        <v>140</v>
      </c>
    </row>
    <row r="60" spans="1:16" ht="14.25" customHeight="1">
      <c r="A60" s="11">
        <v>55</v>
      </c>
      <c r="B60" s="14">
        <v>41</v>
      </c>
      <c r="C60" s="1" t="s">
        <v>299</v>
      </c>
      <c r="D60" s="14">
        <v>1996</v>
      </c>
      <c r="E60" s="15" t="s">
        <v>472</v>
      </c>
      <c r="F60" s="12" t="s">
        <v>304</v>
      </c>
      <c r="G60" s="11">
        <v>19</v>
      </c>
      <c r="H60" s="12" t="s">
        <v>309</v>
      </c>
      <c r="I60" s="11">
        <v>29</v>
      </c>
      <c r="J60" s="13" t="s">
        <v>312</v>
      </c>
      <c r="K60" s="11">
        <v>38</v>
      </c>
      <c r="L60" s="13">
        <v>25</v>
      </c>
      <c r="M60" s="11">
        <v>10</v>
      </c>
      <c r="N60" s="13">
        <v>17</v>
      </c>
      <c r="O60" s="11">
        <v>44</v>
      </c>
      <c r="P60" s="51">
        <f t="shared" si="1"/>
        <v>140</v>
      </c>
    </row>
    <row r="61" spans="1:16" ht="14.25" customHeight="1">
      <c r="A61" s="11">
        <v>56</v>
      </c>
      <c r="B61" s="14">
        <v>44</v>
      </c>
      <c r="C61" s="1" t="s">
        <v>302</v>
      </c>
      <c r="D61" s="14">
        <v>1996</v>
      </c>
      <c r="E61" s="15" t="s">
        <v>472</v>
      </c>
      <c r="F61" s="12" t="s">
        <v>307</v>
      </c>
      <c r="G61" s="11">
        <v>28</v>
      </c>
      <c r="H61" s="12" t="s">
        <v>231</v>
      </c>
      <c r="I61" s="11">
        <v>32</v>
      </c>
      <c r="J61" s="13" t="s">
        <v>251</v>
      </c>
      <c r="K61" s="11">
        <v>42</v>
      </c>
      <c r="L61" s="13">
        <v>20</v>
      </c>
      <c r="M61" s="11">
        <v>1</v>
      </c>
      <c r="N61" s="13">
        <v>13</v>
      </c>
      <c r="O61" s="11">
        <v>36</v>
      </c>
      <c r="P61" s="51">
        <f t="shared" si="1"/>
        <v>139</v>
      </c>
    </row>
    <row r="62" spans="1:16" ht="14.25" customHeight="1">
      <c r="A62" s="11">
        <v>57</v>
      </c>
      <c r="B62" s="14">
        <v>35</v>
      </c>
      <c r="C62" s="1" t="s">
        <v>7</v>
      </c>
      <c r="D62" s="14">
        <v>1995</v>
      </c>
      <c r="E62" s="15" t="s">
        <v>198</v>
      </c>
      <c r="F62" s="12" t="s">
        <v>292</v>
      </c>
      <c r="G62" s="11">
        <v>31</v>
      </c>
      <c r="H62" s="12" t="s">
        <v>227</v>
      </c>
      <c r="I62" s="11">
        <v>17</v>
      </c>
      <c r="J62" s="13" t="s">
        <v>297</v>
      </c>
      <c r="K62" s="11">
        <v>19</v>
      </c>
      <c r="L62" s="13">
        <v>37</v>
      </c>
      <c r="M62" s="11">
        <v>34</v>
      </c>
      <c r="N62" s="13">
        <v>12</v>
      </c>
      <c r="O62" s="11">
        <v>34</v>
      </c>
      <c r="P62" s="51">
        <f t="shared" si="1"/>
        <v>135</v>
      </c>
    </row>
    <row r="63" spans="1:16" ht="14.25" customHeight="1">
      <c r="A63" s="11">
        <v>58</v>
      </c>
      <c r="B63" s="14">
        <v>28</v>
      </c>
      <c r="C63" s="1" t="s">
        <v>476</v>
      </c>
      <c r="D63" s="14">
        <v>1996</v>
      </c>
      <c r="E63" s="15" t="s">
        <v>178</v>
      </c>
      <c r="F63" s="12" t="s">
        <v>424</v>
      </c>
      <c r="G63" s="11">
        <v>2</v>
      </c>
      <c r="H63" s="12" t="s">
        <v>210</v>
      </c>
      <c r="I63" s="11">
        <v>27</v>
      </c>
      <c r="J63" s="13" t="s">
        <v>205</v>
      </c>
      <c r="K63" s="11">
        <v>44</v>
      </c>
      <c r="L63" s="13">
        <v>35</v>
      </c>
      <c r="M63" s="11">
        <v>30</v>
      </c>
      <c r="N63" s="13">
        <v>10</v>
      </c>
      <c r="O63" s="11">
        <v>28</v>
      </c>
      <c r="P63" s="51">
        <f t="shared" si="1"/>
        <v>131</v>
      </c>
    </row>
    <row r="64" spans="1:16" ht="14.25" customHeight="1">
      <c r="A64" s="11">
        <v>59</v>
      </c>
      <c r="B64" s="14">
        <v>26</v>
      </c>
      <c r="C64" s="1" t="s">
        <v>474</v>
      </c>
      <c r="D64" s="14">
        <v>1996</v>
      </c>
      <c r="E64" s="15" t="s">
        <v>178</v>
      </c>
      <c r="F64" s="12" t="s">
        <v>422</v>
      </c>
      <c r="G64" s="11">
        <v>16</v>
      </c>
      <c r="H64" s="12" t="s">
        <v>208</v>
      </c>
      <c r="I64" s="11">
        <v>12</v>
      </c>
      <c r="J64" s="13" t="s">
        <v>203</v>
      </c>
      <c r="K64" s="11">
        <v>36</v>
      </c>
      <c r="L64" s="13">
        <v>34</v>
      </c>
      <c r="M64" s="11">
        <v>28</v>
      </c>
      <c r="N64" s="13">
        <v>14</v>
      </c>
      <c r="O64" s="11">
        <v>38</v>
      </c>
      <c r="P64" s="51">
        <f t="shared" si="1"/>
        <v>130</v>
      </c>
    </row>
    <row r="65" spans="1:16" ht="14.25" customHeight="1">
      <c r="A65" s="11">
        <v>60</v>
      </c>
      <c r="B65" s="14">
        <v>13</v>
      </c>
      <c r="C65" s="1" t="s">
        <v>274</v>
      </c>
      <c r="D65" s="14">
        <v>1995</v>
      </c>
      <c r="E65" s="15" t="s">
        <v>160</v>
      </c>
      <c r="F65" s="12" t="s">
        <v>279</v>
      </c>
      <c r="G65" s="11">
        <v>21</v>
      </c>
      <c r="H65" s="12" t="s">
        <v>284</v>
      </c>
      <c r="I65" s="11">
        <v>12</v>
      </c>
      <c r="J65" s="13" t="s">
        <v>286</v>
      </c>
      <c r="K65" s="11">
        <v>30</v>
      </c>
      <c r="L65" s="13">
        <v>24</v>
      </c>
      <c r="M65" s="11">
        <v>8</v>
      </c>
      <c r="N65" s="13">
        <v>23</v>
      </c>
      <c r="O65" s="11">
        <v>56</v>
      </c>
      <c r="P65" s="51">
        <f t="shared" si="1"/>
        <v>127</v>
      </c>
    </row>
    <row r="66" spans="1:16" ht="14.25" customHeight="1">
      <c r="A66" s="11">
        <v>61</v>
      </c>
      <c r="B66" s="14">
        <v>34</v>
      </c>
      <c r="C66" s="1" t="s">
        <v>341</v>
      </c>
      <c r="D66" s="14">
        <v>1997</v>
      </c>
      <c r="E66" s="15" t="s">
        <v>186</v>
      </c>
      <c r="F66" s="12" t="s">
        <v>346</v>
      </c>
      <c r="G66" s="11">
        <v>50</v>
      </c>
      <c r="H66" s="12" t="s">
        <v>348</v>
      </c>
      <c r="I66" s="11">
        <v>27</v>
      </c>
      <c r="J66" s="13" t="s">
        <v>270</v>
      </c>
      <c r="K66" s="11">
        <v>22</v>
      </c>
      <c r="L66" s="13">
        <v>33</v>
      </c>
      <c r="M66" s="11">
        <v>26</v>
      </c>
      <c r="N66" s="13">
        <v>0</v>
      </c>
      <c r="O66" s="11" t="s">
        <v>62</v>
      </c>
      <c r="P66" s="51">
        <f t="shared" si="1"/>
        <v>125</v>
      </c>
    </row>
    <row r="67" spans="1:16" ht="14.25" customHeight="1">
      <c r="A67" s="11">
        <v>62</v>
      </c>
      <c r="B67" s="14">
        <v>39</v>
      </c>
      <c r="C67" s="1" t="s">
        <v>473</v>
      </c>
      <c r="D67" s="14">
        <v>1997</v>
      </c>
      <c r="E67" s="15" t="s">
        <v>158</v>
      </c>
      <c r="F67" s="12" t="s">
        <v>332</v>
      </c>
      <c r="G67" s="11">
        <v>2</v>
      </c>
      <c r="H67" s="12" t="s">
        <v>231</v>
      </c>
      <c r="I67" s="11">
        <v>32</v>
      </c>
      <c r="J67" s="13" t="s">
        <v>271</v>
      </c>
      <c r="K67" s="11">
        <v>32</v>
      </c>
      <c r="L67" s="13">
        <v>31</v>
      </c>
      <c r="M67" s="11">
        <v>22</v>
      </c>
      <c r="N67" s="13">
        <v>13</v>
      </c>
      <c r="O67" s="11">
        <v>36</v>
      </c>
      <c r="P67" s="51">
        <f t="shared" si="1"/>
        <v>124</v>
      </c>
    </row>
    <row r="68" spans="1:16" ht="14.25" customHeight="1">
      <c r="A68" s="11">
        <v>63</v>
      </c>
      <c r="B68" s="14">
        <v>49</v>
      </c>
      <c r="C68" s="1" t="s">
        <v>275</v>
      </c>
      <c r="D68" s="14">
        <v>1995</v>
      </c>
      <c r="E68" s="15" t="s">
        <v>160</v>
      </c>
      <c r="F68" s="12" t="s">
        <v>280</v>
      </c>
      <c r="G68" s="11">
        <v>9</v>
      </c>
      <c r="H68" s="12" t="s">
        <v>285</v>
      </c>
      <c r="I68" s="11">
        <v>21</v>
      </c>
      <c r="J68" s="13" t="s">
        <v>203</v>
      </c>
      <c r="K68" s="11">
        <v>36</v>
      </c>
      <c r="L68" s="13">
        <v>35</v>
      </c>
      <c r="M68" s="11">
        <v>30</v>
      </c>
      <c r="N68" s="13">
        <v>10</v>
      </c>
      <c r="O68" s="11">
        <v>28</v>
      </c>
      <c r="P68" s="51">
        <f t="shared" si="1"/>
        <v>124</v>
      </c>
    </row>
    <row r="69" spans="1:16" ht="14.25" customHeight="1">
      <c r="A69" s="11">
        <v>64</v>
      </c>
      <c r="B69" s="14">
        <v>54</v>
      </c>
      <c r="C69" s="1" t="s">
        <v>17</v>
      </c>
      <c r="D69" s="14">
        <v>1995</v>
      </c>
      <c r="E69" s="15" t="s">
        <v>226</v>
      </c>
      <c r="F69" s="12" t="s">
        <v>430</v>
      </c>
      <c r="G69" s="11">
        <v>7</v>
      </c>
      <c r="H69" s="12" t="s">
        <v>230</v>
      </c>
      <c r="I69" s="11">
        <v>33</v>
      </c>
      <c r="J69" s="13" t="s">
        <v>234</v>
      </c>
      <c r="K69" s="11">
        <v>34</v>
      </c>
      <c r="L69" s="13">
        <v>24</v>
      </c>
      <c r="M69" s="11">
        <v>8</v>
      </c>
      <c r="N69" s="13">
        <v>15</v>
      </c>
      <c r="O69" s="11">
        <v>40</v>
      </c>
      <c r="P69" s="51">
        <f t="shared" si="1"/>
        <v>122</v>
      </c>
    </row>
    <row r="70" spans="1:16" ht="14.25" customHeight="1">
      <c r="A70" s="11">
        <v>65</v>
      </c>
      <c r="B70" s="14">
        <v>32</v>
      </c>
      <c r="C70" s="1" t="s">
        <v>339</v>
      </c>
      <c r="D70" s="14">
        <v>1996</v>
      </c>
      <c r="E70" s="15" t="s">
        <v>186</v>
      </c>
      <c r="F70" s="12" t="s">
        <v>344</v>
      </c>
      <c r="G70" s="11">
        <v>29</v>
      </c>
      <c r="H70" s="12" t="s">
        <v>284</v>
      </c>
      <c r="I70" s="11">
        <v>12</v>
      </c>
      <c r="J70" s="13" t="s">
        <v>270</v>
      </c>
      <c r="K70" s="11">
        <v>22</v>
      </c>
      <c r="L70" s="13">
        <v>34</v>
      </c>
      <c r="M70" s="11">
        <v>28</v>
      </c>
      <c r="N70" s="13">
        <v>11</v>
      </c>
      <c r="O70" s="11">
        <v>31</v>
      </c>
      <c r="P70" s="51">
        <f aca="true" t="shared" si="2" ref="P70:P89">SUM(G70,O70,M70,K70,I70)</f>
        <v>122</v>
      </c>
    </row>
    <row r="71" spans="1:16" ht="14.25" customHeight="1">
      <c r="A71" s="11">
        <v>66</v>
      </c>
      <c r="B71" s="14">
        <v>40</v>
      </c>
      <c r="C71" s="1" t="s">
        <v>328</v>
      </c>
      <c r="D71" s="14">
        <v>1996</v>
      </c>
      <c r="E71" s="15" t="s">
        <v>158</v>
      </c>
      <c r="F71" s="12" t="s">
        <v>333</v>
      </c>
      <c r="G71" s="11">
        <v>22</v>
      </c>
      <c r="H71" s="12" t="s">
        <v>336</v>
      </c>
      <c r="I71" s="11">
        <v>30</v>
      </c>
      <c r="J71" s="13" t="s">
        <v>337</v>
      </c>
      <c r="K71" s="11">
        <v>14</v>
      </c>
      <c r="L71" s="13">
        <v>27</v>
      </c>
      <c r="M71" s="11">
        <v>14</v>
      </c>
      <c r="N71" s="13">
        <v>15</v>
      </c>
      <c r="O71" s="11">
        <v>40</v>
      </c>
      <c r="P71" s="51">
        <f t="shared" si="2"/>
        <v>120</v>
      </c>
    </row>
    <row r="72" spans="1:16" ht="14.25" customHeight="1">
      <c r="A72" s="11">
        <v>67</v>
      </c>
      <c r="B72" s="14">
        <v>58</v>
      </c>
      <c r="C72" s="1" t="s">
        <v>391</v>
      </c>
      <c r="D72" s="14">
        <v>1996</v>
      </c>
      <c r="E72" s="15" t="s">
        <v>470</v>
      </c>
      <c r="F72" s="12" t="s">
        <v>395</v>
      </c>
      <c r="G72" s="11">
        <v>7</v>
      </c>
      <c r="H72" s="12" t="s">
        <v>398</v>
      </c>
      <c r="I72" s="11">
        <v>19</v>
      </c>
      <c r="J72" s="13" t="s">
        <v>297</v>
      </c>
      <c r="K72" s="11">
        <v>19</v>
      </c>
      <c r="L72" s="50">
        <v>36</v>
      </c>
      <c r="M72" s="11">
        <v>32</v>
      </c>
      <c r="N72" s="13">
        <v>15</v>
      </c>
      <c r="O72" s="11">
        <v>40</v>
      </c>
      <c r="P72" s="51">
        <f t="shared" si="2"/>
        <v>117</v>
      </c>
    </row>
    <row r="73" spans="1:16" ht="14.25" customHeight="1">
      <c r="A73" s="11">
        <v>68</v>
      </c>
      <c r="B73" s="14">
        <v>30</v>
      </c>
      <c r="C73" s="1" t="s">
        <v>478</v>
      </c>
      <c r="D73" s="14">
        <v>1997</v>
      </c>
      <c r="E73" s="15" t="s">
        <v>178</v>
      </c>
      <c r="F73" s="12" t="s">
        <v>426</v>
      </c>
      <c r="G73" s="11">
        <v>12</v>
      </c>
      <c r="H73" s="12" t="s">
        <v>212</v>
      </c>
      <c r="I73" s="11">
        <v>36</v>
      </c>
      <c r="J73" s="13" t="s">
        <v>207</v>
      </c>
      <c r="K73" s="11">
        <v>46</v>
      </c>
      <c r="L73" s="13">
        <v>24</v>
      </c>
      <c r="M73" s="11">
        <v>8</v>
      </c>
      <c r="N73" s="13">
        <v>5</v>
      </c>
      <c r="O73" s="11">
        <v>13</v>
      </c>
      <c r="P73" s="51">
        <f t="shared" si="2"/>
        <v>115</v>
      </c>
    </row>
    <row r="74" spans="1:16" ht="14.25" customHeight="1">
      <c r="A74" s="11">
        <v>69</v>
      </c>
      <c r="B74" s="14">
        <v>7</v>
      </c>
      <c r="C74" s="1" t="s">
        <v>12</v>
      </c>
      <c r="D74" s="14">
        <v>1996</v>
      </c>
      <c r="E74" s="15" t="s">
        <v>486</v>
      </c>
      <c r="F74" s="12" t="s">
        <v>264</v>
      </c>
      <c r="G74" s="11">
        <v>9</v>
      </c>
      <c r="H74" s="12" t="s">
        <v>268</v>
      </c>
      <c r="I74" s="11">
        <v>28</v>
      </c>
      <c r="J74" s="13" t="s">
        <v>271</v>
      </c>
      <c r="K74" s="11">
        <v>32</v>
      </c>
      <c r="L74" s="13">
        <v>27</v>
      </c>
      <c r="M74" s="11">
        <v>14</v>
      </c>
      <c r="N74" s="13">
        <v>10</v>
      </c>
      <c r="O74" s="11">
        <v>28</v>
      </c>
      <c r="P74" s="51">
        <f t="shared" si="2"/>
        <v>111</v>
      </c>
    </row>
    <row r="75" spans="1:16" ht="14.25" customHeight="1">
      <c r="A75" s="11">
        <v>70</v>
      </c>
      <c r="B75" s="14">
        <v>14</v>
      </c>
      <c r="C75" s="1" t="s">
        <v>367</v>
      </c>
      <c r="D75" s="14">
        <v>1997</v>
      </c>
      <c r="E75" s="15" t="s">
        <v>88</v>
      </c>
      <c r="F75" s="12" t="s">
        <v>369</v>
      </c>
      <c r="G75" s="11">
        <v>9</v>
      </c>
      <c r="H75" s="12" t="s">
        <v>210</v>
      </c>
      <c r="I75" s="11">
        <v>27</v>
      </c>
      <c r="J75" s="13" t="s">
        <v>286</v>
      </c>
      <c r="K75" s="11">
        <v>30</v>
      </c>
      <c r="L75" s="13">
        <v>28</v>
      </c>
      <c r="M75" s="11">
        <v>16</v>
      </c>
      <c r="N75" s="13">
        <v>8</v>
      </c>
      <c r="O75" s="11">
        <v>22</v>
      </c>
      <c r="P75" s="51">
        <f t="shared" si="2"/>
        <v>104</v>
      </c>
    </row>
    <row r="76" spans="1:16" ht="14.25" customHeight="1">
      <c r="A76" s="11">
        <v>71</v>
      </c>
      <c r="B76" s="14">
        <v>32</v>
      </c>
      <c r="C76" s="1" t="s">
        <v>469</v>
      </c>
      <c r="D76" s="14">
        <v>1995</v>
      </c>
      <c r="E76" s="15" t="s">
        <v>198</v>
      </c>
      <c r="F76" s="12" t="s">
        <v>290</v>
      </c>
      <c r="G76" s="11">
        <v>31</v>
      </c>
      <c r="H76" s="12" t="s">
        <v>267</v>
      </c>
      <c r="I76" s="11">
        <v>15</v>
      </c>
      <c r="J76" s="13" t="s">
        <v>286</v>
      </c>
      <c r="K76" s="11">
        <v>30</v>
      </c>
      <c r="L76" s="13">
        <v>26</v>
      </c>
      <c r="M76" s="11">
        <v>12</v>
      </c>
      <c r="N76" s="13">
        <v>4</v>
      </c>
      <c r="O76" s="11">
        <v>9</v>
      </c>
      <c r="P76" s="51">
        <f t="shared" si="2"/>
        <v>97</v>
      </c>
    </row>
    <row r="77" spans="1:16" ht="14.25" customHeight="1">
      <c r="A77" s="11">
        <v>72</v>
      </c>
      <c r="B77" s="14">
        <v>13</v>
      </c>
      <c r="C77" s="1" t="s">
        <v>0</v>
      </c>
      <c r="D77" s="14">
        <v>1996</v>
      </c>
      <c r="E77" s="15" t="s">
        <v>88</v>
      </c>
      <c r="F77" s="12" t="s">
        <v>370</v>
      </c>
      <c r="G77" s="11">
        <v>6</v>
      </c>
      <c r="H77" s="12" t="s">
        <v>229</v>
      </c>
      <c r="I77" s="11">
        <v>24</v>
      </c>
      <c r="J77" s="13" t="s">
        <v>374</v>
      </c>
      <c r="K77" s="11">
        <v>20</v>
      </c>
      <c r="L77" s="13">
        <v>30</v>
      </c>
      <c r="M77" s="11">
        <v>20</v>
      </c>
      <c r="N77" s="13">
        <v>8</v>
      </c>
      <c r="O77" s="11">
        <v>22</v>
      </c>
      <c r="P77" s="51">
        <f t="shared" si="2"/>
        <v>92</v>
      </c>
    </row>
    <row r="78" spans="1:16" ht="14.25" customHeight="1">
      <c r="A78" s="11">
        <v>73</v>
      </c>
      <c r="B78" s="14">
        <v>29</v>
      </c>
      <c r="C78" s="1" t="s">
        <v>477</v>
      </c>
      <c r="D78" s="14">
        <v>1996</v>
      </c>
      <c r="E78" s="15" t="s">
        <v>178</v>
      </c>
      <c r="F78" s="12" t="s">
        <v>425</v>
      </c>
      <c r="G78" s="11">
        <v>18</v>
      </c>
      <c r="H78" s="12" t="s">
        <v>211</v>
      </c>
      <c r="I78" s="11">
        <v>13</v>
      </c>
      <c r="J78" s="13" t="s">
        <v>206</v>
      </c>
      <c r="K78" s="11">
        <v>10</v>
      </c>
      <c r="L78" s="13">
        <v>35</v>
      </c>
      <c r="M78" s="11">
        <v>30</v>
      </c>
      <c r="N78" s="13">
        <v>7</v>
      </c>
      <c r="O78" s="11">
        <v>19</v>
      </c>
      <c r="P78" s="51">
        <f t="shared" si="2"/>
        <v>90</v>
      </c>
    </row>
    <row r="79" spans="1:16" ht="14.25" customHeight="1">
      <c r="A79" s="11">
        <v>74</v>
      </c>
      <c r="B79" s="14">
        <v>57</v>
      </c>
      <c r="C79" s="1" t="s">
        <v>390</v>
      </c>
      <c r="D79" s="14">
        <v>1996</v>
      </c>
      <c r="E79" s="15" t="s">
        <v>470</v>
      </c>
      <c r="F79" s="12" t="s">
        <v>394</v>
      </c>
      <c r="G79" s="11">
        <v>8</v>
      </c>
      <c r="H79" s="12" t="s">
        <v>247</v>
      </c>
      <c r="I79" s="11">
        <v>44</v>
      </c>
      <c r="J79" s="13" t="s">
        <v>270</v>
      </c>
      <c r="K79" s="11">
        <v>22</v>
      </c>
      <c r="L79" s="13">
        <v>0</v>
      </c>
      <c r="M79" s="11">
        <v>0</v>
      </c>
      <c r="N79" s="13">
        <v>5</v>
      </c>
      <c r="O79" s="11">
        <v>13</v>
      </c>
      <c r="P79" s="51">
        <f t="shared" si="2"/>
        <v>87</v>
      </c>
    </row>
    <row r="80" spans="1:16" ht="15" customHeight="1">
      <c r="A80" s="11">
        <v>75</v>
      </c>
      <c r="B80" s="14">
        <v>6</v>
      </c>
      <c r="C80" s="1" t="s">
        <v>261</v>
      </c>
      <c r="D80" s="14">
        <v>1996</v>
      </c>
      <c r="E80" s="15" t="s">
        <v>486</v>
      </c>
      <c r="F80" s="12" t="s">
        <v>432</v>
      </c>
      <c r="G80" s="11">
        <v>2</v>
      </c>
      <c r="H80" s="12" t="s">
        <v>267</v>
      </c>
      <c r="I80" s="11">
        <v>15</v>
      </c>
      <c r="J80" s="13" t="s">
        <v>270</v>
      </c>
      <c r="K80" s="11">
        <v>22</v>
      </c>
      <c r="L80" s="13">
        <v>32</v>
      </c>
      <c r="M80" s="11">
        <v>24</v>
      </c>
      <c r="N80" s="13">
        <v>6</v>
      </c>
      <c r="O80" s="11">
        <v>16</v>
      </c>
      <c r="P80" s="51">
        <f t="shared" si="2"/>
        <v>79</v>
      </c>
    </row>
    <row r="81" spans="1:16" ht="14.25" customHeight="1">
      <c r="A81" s="11">
        <v>76</v>
      </c>
      <c r="B81" s="14">
        <v>31</v>
      </c>
      <c r="C81" s="1" t="s">
        <v>338</v>
      </c>
      <c r="D81" s="14">
        <v>1995</v>
      </c>
      <c r="E81" s="15" t="s">
        <v>186</v>
      </c>
      <c r="F81" s="12" t="s">
        <v>343</v>
      </c>
      <c r="G81" s="11">
        <v>27</v>
      </c>
      <c r="H81" s="12" t="s">
        <v>294</v>
      </c>
      <c r="I81" s="11">
        <v>14</v>
      </c>
      <c r="J81" s="13" t="s">
        <v>337</v>
      </c>
      <c r="K81" s="11">
        <v>14</v>
      </c>
      <c r="L81" s="13">
        <v>15</v>
      </c>
      <c r="M81" s="11">
        <v>0</v>
      </c>
      <c r="N81" s="13">
        <v>5</v>
      </c>
      <c r="O81" s="11">
        <v>13</v>
      </c>
      <c r="P81" s="51">
        <f t="shared" si="2"/>
        <v>68</v>
      </c>
    </row>
    <row r="82" spans="1:16" ht="14.25" customHeight="1">
      <c r="A82" s="11" t="s">
        <v>62</v>
      </c>
      <c r="B82" s="14">
        <v>33</v>
      </c>
      <c r="C82" s="1" t="s">
        <v>340</v>
      </c>
      <c r="D82" s="14">
        <v>1997</v>
      </c>
      <c r="E82" s="15" t="s">
        <v>186</v>
      </c>
      <c r="F82" s="12" t="s">
        <v>345</v>
      </c>
      <c r="G82" s="11">
        <v>13</v>
      </c>
      <c r="H82" s="12" t="s">
        <v>62</v>
      </c>
      <c r="I82" s="11" t="s">
        <v>62</v>
      </c>
      <c r="J82" s="13" t="s">
        <v>337</v>
      </c>
      <c r="K82" s="11">
        <v>14</v>
      </c>
      <c r="L82" s="13">
        <v>32</v>
      </c>
      <c r="M82" s="11">
        <v>24</v>
      </c>
      <c r="N82" s="13">
        <v>4</v>
      </c>
      <c r="O82" s="11">
        <v>9</v>
      </c>
      <c r="P82" s="51">
        <f t="shared" si="2"/>
        <v>60</v>
      </c>
    </row>
    <row r="83" spans="1:16" ht="14.25" customHeight="1">
      <c r="A83" s="11" t="s">
        <v>62</v>
      </c>
      <c r="B83" s="14"/>
      <c r="C83" s="1" t="s">
        <v>433</v>
      </c>
      <c r="D83" s="14">
        <v>1997</v>
      </c>
      <c r="E83" s="15" t="s">
        <v>186</v>
      </c>
      <c r="F83" s="12" t="s">
        <v>434</v>
      </c>
      <c r="G83" s="11">
        <v>0</v>
      </c>
      <c r="H83" s="12" t="s">
        <v>62</v>
      </c>
      <c r="I83" s="11" t="s">
        <v>62</v>
      </c>
      <c r="J83" s="13" t="s">
        <v>62</v>
      </c>
      <c r="K83" s="11" t="s">
        <v>62</v>
      </c>
      <c r="L83" s="13" t="s">
        <v>62</v>
      </c>
      <c r="M83" s="11" t="s">
        <v>62</v>
      </c>
      <c r="N83" s="13">
        <v>20</v>
      </c>
      <c r="O83" s="11">
        <v>50</v>
      </c>
      <c r="P83" s="51">
        <f t="shared" si="2"/>
        <v>50</v>
      </c>
    </row>
    <row r="84" spans="1:16" ht="14.25" customHeight="1">
      <c r="A84" s="11" t="s">
        <v>62</v>
      </c>
      <c r="B84" s="14">
        <v>31</v>
      </c>
      <c r="C84" s="1" t="s">
        <v>288</v>
      </c>
      <c r="D84" s="14">
        <v>1995</v>
      </c>
      <c r="E84" s="15" t="s">
        <v>198</v>
      </c>
      <c r="F84" s="12" t="s">
        <v>293</v>
      </c>
      <c r="G84" s="11">
        <v>10</v>
      </c>
      <c r="H84" s="12" t="s">
        <v>294</v>
      </c>
      <c r="I84" s="11">
        <v>14</v>
      </c>
      <c r="J84" s="13" t="s">
        <v>298</v>
      </c>
      <c r="K84" s="11">
        <v>24</v>
      </c>
      <c r="L84" s="13">
        <v>26</v>
      </c>
      <c r="M84" s="11">
        <v>12</v>
      </c>
      <c r="N84" s="13">
        <v>0</v>
      </c>
      <c r="O84" s="11" t="s">
        <v>62</v>
      </c>
      <c r="P84" s="51">
        <f t="shared" si="2"/>
        <v>60</v>
      </c>
    </row>
    <row r="85" spans="1:16" ht="14.25" customHeight="1">
      <c r="A85" s="11" t="s">
        <v>62</v>
      </c>
      <c r="B85" s="14" t="s">
        <v>421</v>
      </c>
      <c r="C85" s="1" t="s">
        <v>479</v>
      </c>
      <c r="D85" s="14">
        <v>1995</v>
      </c>
      <c r="E85" s="15" t="s">
        <v>178</v>
      </c>
      <c r="F85" s="12" t="s">
        <v>419</v>
      </c>
      <c r="G85" s="11">
        <v>36</v>
      </c>
      <c r="H85" s="12" t="s">
        <v>62</v>
      </c>
      <c r="I85" s="11" t="s">
        <v>62</v>
      </c>
      <c r="J85" s="13" t="s">
        <v>62</v>
      </c>
      <c r="K85" s="11" t="s">
        <v>62</v>
      </c>
      <c r="L85" s="13" t="s">
        <v>62</v>
      </c>
      <c r="M85" s="11" t="s">
        <v>62</v>
      </c>
      <c r="N85" s="13" t="s">
        <v>62</v>
      </c>
      <c r="O85" s="11" t="s">
        <v>62</v>
      </c>
      <c r="P85" s="51">
        <f t="shared" si="2"/>
        <v>36</v>
      </c>
    </row>
    <row r="86" spans="1:16" ht="14.25" customHeight="1">
      <c r="A86" s="11" t="s">
        <v>62</v>
      </c>
      <c r="B86" s="14" t="s">
        <v>421</v>
      </c>
      <c r="C86" s="1" t="s">
        <v>59</v>
      </c>
      <c r="D86" s="14">
        <v>1996</v>
      </c>
      <c r="E86" s="15" t="s">
        <v>178</v>
      </c>
      <c r="F86" s="12" t="s">
        <v>420</v>
      </c>
      <c r="G86" s="11">
        <v>26</v>
      </c>
      <c r="H86" s="12" t="s">
        <v>62</v>
      </c>
      <c r="I86" s="11" t="s">
        <v>62</v>
      </c>
      <c r="J86" s="13" t="s">
        <v>62</v>
      </c>
      <c r="K86" s="11" t="s">
        <v>62</v>
      </c>
      <c r="L86" s="13" t="s">
        <v>62</v>
      </c>
      <c r="M86" s="11" t="s">
        <v>62</v>
      </c>
      <c r="N86" s="13" t="s">
        <v>62</v>
      </c>
      <c r="O86" s="11" t="s">
        <v>62</v>
      </c>
      <c r="P86" s="51">
        <f t="shared" si="2"/>
        <v>26</v>
      </c>
    </row>
    <row r="87" spans="1:16" ht="14.25" customHeight="1">
      <c r="A87" s="11" t="s">
        <v>62</v>
      </c>
      <c r="B87" s="14">
        <v>60</v>
      </c>
      <c r="C87" s="1" t="s">
        <v>392</v>
      </c>
      <c r="D87" s="14">
        <v>1995</v>
      </c>
      <c r="E87" s="15" t="s">
        <v>470</v>
      </c>
      <c r="F87" s="12" t="s">
        <v>62</v>
      </c>
      <c r="G87" s="11" t="s">
        <v>62</v>
      </c>
      <c r="H87" s="12" t="s">
        <v>324</v>
      </c>
      <c r="I87" s="11">
        <v>29</v>
      </c>
      <c r="J87" s="13" t="s">
        <v>400</v>
      </c>
      <c r="K87" s="11">
        <v>16</v>
      </c>
      <c r="L87" s="13">
        <v>34</v>
      </c>
      <c r="M87" s="11">
        <v>28</v>
      </c>
      <c r="N87" s="13" t="s">
        <v>62</v>
      </c>
      <c r="O87" s="11" t="s">
        <v>62</v>
      </c>
      <c r="P87" s="51">
        <f t="shared" si="2"/>
        <v>73</v>
      </c>
    </row>
    <row r="88" spans="1:16" ht="14.25" customHeight="1">
      <c r="A88" s="11" t="s">
        <v>62</v>
      </c>
      <c r="B88" s="14">
        <v>8</v>
      </c>
      <c r="C88" s="1" t="s">
        <v>485</v>
      </c>
      <c r="D88" s="14">
        <v>1996</v>
      </c>
      <c r="E88" s="15" t="s">
        <v>486</v>
      </c>
      <c r="F88" s="12" t="s">
        <v>265</v>
      </c>
      <c r="G88" s="11">
        <v>34</v>
      </c>
      <c r="H88" s="12" t="s">
        <v>62</v>
      </c>
      <c r="I88" s="11" t="s">
        <v>62</v>
      </c>
      <c r="J88" s="13" t="s">
        <v>62</v>
      </c>
      <c r="K88" s="11" t="s">
        <v>62</v>
      </c>
      <c r="L88" s="13" t="s">
        <v>62</v>
      </c>
      <c r="M88" s="11" t="s">
        <v>62</v>
      </c>
      <c r="N88" s="13">
        <v>15</v>
      </c>
      <c r="O88" s="11">
        <v>40</v>
      </c>
      <c r="P88" s="51">
        <f t="shared" si="2"/>
        <v>74</v>
      </c>
    </row>
    <row r="89" spans="1:16" ht="14.25" customHeight="1">
      <c r="A89" s="11" t="s">
        <v>62</v>
      </c>
      <c r="B89" s="14">
        <v>2</v>
      </c>
      <c r="C89" s="1" t="s">
        <v>262</v>
      </c>
      <c r="D89" s="14">
        <v>1996</v>
      </c>
      <c r="E89" s="15" t="s">
        <v>486</v>
      </c>
      <c r="F89" s="12" t="s">
        <v>263</v>
      </c>
      <c r="G89" s="11">
        <v>17</v>
      </c>
      <c r="H89" s="12" t="s">
        <v>62</v>
      </c>
      <c r="I89" s="11" t="s">
        <v>62</v>
      </c>
      <c r="J89" s="13" t="s">
        <v>62</v>
      </c>
      <c r="K89" s="11" t="s">
        <v>62</v>
      </c>
      <c r="L89" s="13" t="s">
        <v>62</v>
      </c>
      <c r="M89" s="11" t="s">
        <v>62</v>
      </c>
      <c r="N89" s="13">
        <v>5</v>
      </c>
      <c r="O89" s="11">
        <v>13</v>
      </c>
      <c r="P89" s="51">
        <f t="shared" si="2"/>
        <v>30</v>
      </c>
    </row>
    <row r="91" spans="3:9" ht="15">
      <c r="C91" s="3" t="s">
        <v>82</v>
      </c>
      <c r="F91"/>
      <c r="G91" s="2"/>
      <c r="H91"/>
      <c r="I91" s="2"/>
    </row>
    <row r="92" spans="1:9" ht="15">
      <c r="A92" s="11" t="s">
        <v>63</v>
      </c>
      <c r="B92" s="11" t="s">
        <v>73</v>
      </c>
      <c r="C92" s="14" t="s">
        <v>74</v>
      </c>
      <c r="D92" s="11" t="s">
        <v>81</v>
      </c>
      <c r="E92" s="14" t="s">
        <v>64</v>
      </c>
      <c r="F92" s="16" t="s">
        <v>76</v>
      </c>
      <c r="G92" s="2"/>
      <c r="H92" s="47"/>
      <c r="I92" s="2"/>
    </row>
    <row r="93" spans="2:9" ht="15">
      <c r="B93" s="24"/>
      <c r="C93" s="10" t="s">
        <v>462</v>
      </c>
      <c r="D93" s="24"/>
      <c r="E93" s="20"/>
      <c r="F93" s="24"/>
      <c r="G93" s="2"/>
      <c r="H93" s="24"/>
      <c r="I93" s="2"/>
    </row>
    <row r="94" spans="1:8" ht="15">
      <c r="A94" s="11">
        <v>1</v>
      </c>
      <c r="B94" s="11">
        <v>24</v>
      </c>
      <c r="C94" s="21" t="s">
        <v>410</v>
      </c>
      <c r="D94" s="11">
        <v>1996</v>
      </c>
      <c r="E94" s="14" t="s">
        <v>2</v>
      </c>
      <c r="F94" s="13" t="s">
        <v>33</v>
      </c>
      <c r="H94" s="24"/>
    </row>
    <row r="95" spans="1:8" ht="15">
      <c r="A95" s="11">
        <v>2</v>
      </c>
      <c r="B95" s="11">
        <v>10</v>
      </c>
      <c r="C95" s="21" t="s">
        <v>365</v>
      </c>
      <c r="D95" s="11">
        <v>1995</v>
      </c>
      <c r="E95" s="14" t="s">
        <v>88</v>
      </c>
      <c r="F95" s="13" t="s">
        <v>216</v>
      </c>
      <c r="H95" s="24"/>
    </row>
    <row r="96" spans="1:8" ht="15">
      <c r="A96" s="11">
        <v>3</v>
      </c>
      <c r="B96" s="11">
        <v>4</v>
      </c>
      <c r="C96" s="21" t="s">
        <v>316</v>
      </c>
      <c r="D96" s="11">
        <v>1996</v>
      </c>
      <c r="E96" s="14" t="s">
        <v>483</v>
      </c>
      <c r="F96" s="13" t="s">
        <v>320</v>
      </c>
      <c r="H96" s="24"/>
    </row>
    <row r="97" spans="2:9" ht="15">
      <c r="B97" s="24"/>
      <c r="C97" s="10" t="s">
        <v>55</v>
      </c>
      <c r="D97" s="24"/>
      <c r="E97" s="20"/>
      <c r="F97" s="24"/>
      <c r="G97" s="2"/>
      <c r="H97" s="24"/>
      <c r="I97" s="2"/>
    </row>
    <row r="98" spans="1:8" ht="15">
      <c r="A98" s="11">
        <v>1</v>
      </c>
      <c r="B98" s="11">
        <v>12</v>
      </c>
      <c r="C98" s="21" t="s">
        <v>1</v>
      </c>
      <c r="D98" s="11">
        <v>1996</v>
      </c>
      <c r="E98" s="14" t="s">
        <v>88</v>
      </c>
      <c r="F98" s="13" t="s">
        <v>373</v>
      </c>
      <c r="H98" s="24"/>
    </row>
    <row r="99" spans="1:8" ht="15">
      <c r="A99" s="11">
        <v>2</v>
      </c>
      <c r="B99" s="11">
        <v>21</v>
      </c>
      <c r="C99" s="21" t="s">
        <v>6</v>
      </c>
      <c r="D99" s="11">
        <v>1996</v>
      </c>
      <c r="E99" s="14" t="s">
        <v>484</v>
      </c>
      <c r="F99" s="13" t="s">
        <v>383</v>
      </c>
      <c r="H99" s="24"/>
    </row>
    <row r="100" spans="1:8" ht="15">
      <c r="A100" s="11">
        <v>3</v>
      </c>
      <c r="B100" s="11">
        <v>11</v>
      </c>
      <c r="C100" s="21" t="s">
        <v>366</v>
      </c>
      <c r="D100" s="11">
        <v>1996</v>
      </c>
      <c r="E100" s="14" t="s">
        <v>88</v>
      </c>
      <c r="F100" s="13" t="s">
        <v>372</v>
      </c>
      <c r="H100" s="24"/>
    </row>
    <row r="101" spans="1:9" ht="15">
      <c r="A101" s="9"/>
      <c r="B101" s="9"/>
      <c r="C101" s="10" t="s">
        <v>54</v>
      </c>
      <c r="D101" s="22"/>
      <c r="E101" s="23"/>
      <c r="F101" s="23"/>
      <c r="G101" s="2"/>
      <c r="H101" s="20"/>
      <c r="I101" s="2"/>
    </row>
    <row r="102" spans="1:8" ht="15">
      <c r="A102" s="11">
        <v>1</v>
      </c>
      <c r="B102" s="11">
        <v>23</v>
      </c>
      <c r="C102" s="21" t="s">
        <v>409</v>
      </c>
      <c r="D102" s="11">
        <v>1997</v>
      </c>
      <c r="E102" s="14" t="s">
        <v>2</v>
      </c>
      <c r="F102" s="13" t="s">
        <v>417</v>
      </c>
      <c r="H102" s="24"/>
    </row>
    <row r="103" spans="1:8" ht="15">
      <c r="A103" s="11">
        <v>2</v>
      </c>
      <c r="B103" s="11">
        <v>47</v>
      </c>
      <c r="C103" s="21" t="s">
        <v>13</v>
      </c>
      <c r="D103" s="11">
        <v>1996</v>
      </c>
      <c r="E103" s="14" t="s">
        <v>5</v>
      </c>
      <c r="F103" s="13" t="s">
        <v>250</v>
      </c>
      <c r="H103" s="24"/>
    </row>
    <row r="104" spans="1:8" ht="15">
      <c r="A104" s="11">
        <v>2</v>
      </c>
      <c r="B104" s="11">
        <v>46</v>
      </c>
      <c r="C104" s="21" t="s">
        <v>480</v>
      </c>
      <c r="D104" s="11">
        <v>1995</v>
      </c>
      <c r="E104" s="14" t="s">
        <v>5</v>
      </c>
      <c r="F104" s="13" t="s">
        <v>250</v>
      </c>
      <c r="H104" s="24"/>
    </row>
    <row r="105" spans="1:8" ht="15">
      <c r="A105" s="11">
        <v>2</v>
      </c>
      <c r="B105" s="11">
        <v>21</v>
      </c>
      <c r="C105" s="21" t="s">
        <v>3</v>
      </c>
      <c r="D105" s="11">
        <v>1996</v>
      </c>
      <c r="E105" s="14" t="s">
        <v>2</v>
      </c>
      <c r="F105" s="13" t="s">
        <v>250</v>
      </c>
      <c r="H105" s="24"/>
    </row>
    <row r="106" spans="1:8" ht="15">
      <c r="A106" s="11">
        <v>2</v>
      </c>
      <c r="B106" s="11">
        <v>28</v>
      </c>
      <c r="C106" s="21" t="s">
        <v>254</v>
      </c>
      <c r="D106" s="11">
        <v>1996</v>
      </c>
      <c r="E106" s="14" t="s">
        <v>467</v>
      </c>
      <c r="F106" s="13" t="s">
        <v>250</v>
      </c>
      <c r="H106" s="24"/>
    </row>
    <row r="107" spans="1:9" ht="15">
      <c r="A107" s="9"/>
      <c r="B107" s="9"/>
      <c r="C107" s="10" t="s">
        <v>46</v>
      </c>
      <c r="D107" s="22"/>
      <c r="E107" s="23"/>
      <c r="F107" s="23"/>
      <c r="G107" s="2"/>
      <c r="H107" s="20"/>
      <c r="I107" s="2"/>
    </row>
    <row r="108" spans="1:8" ht="15">
      <c r="A108" s="11">
        <v>1</v>
      </c>
      <c r="B108" s="14">
        <v>25</v>
      </c>
      <c r="C108" s="1" t="s">
        <v>411</v>
      </c>
      <c r="D108" s="14">
        <v>1995</v>
      </c>
      <c r="E108" s="15" t="s">
        <v>2</v>
      </c>
      <c r="F108" s="13">
        <v>47</v>
      </c>
      <c r="H108" s="24"/>
    </row>
    <row r="109" spans="1:8" ht="15">
      <c r="A109" s="11">
        <v>2</v>
      </c>
      <c r="B109" s="14">
        <v>5</v>
      </c>
      <c r="C109" s="1" t="s">
        <v>4</v>
      </c>
      <c r="D109" s="14">
        <v>1996</v>
      </c>
      <c r="E109" s="15" t="s">
        <v>483</v>
      </c>
      <c r="F109" s="13">
        <v>46</v>
      </c>
      <c r="H109" s="24"/>
    </row>
    <row r="110" spans="1:8" ht="15">
      <c r="A110" s="11">
        <v>3</v>
      </c>
      <c r="B110" s="14">
        <v>15</v>
      </c>
      <c r="C110" s="1" t="s">
        <v>350</v>
      </c>
      <c r="D110" s="14">
        <v>1996</v>
      </c>
      <c r="E110" s="15" t="s">
        <v>202</v>
      </c>
      <c r="F110" s="13">
        <v>44</v>
      </c>
      <c r="H110" s="24"/>
    </row>
    <row r="111" spans="3:9" ht="15">
      <c r="C111" s="10" t="s">
        <v>47</v>
      </c>
      <c r="F111" s="9"/>
      <c r="G111" s="2"/>
      <c r="H111" s="24"/>
      <c r="I111" s="2"/>
    </row>
    <row r="112" spans="1:8" ht="15">
      <c r="A112" s="11">
        <v>1</v>
      </c>
      <c r="B112" s="14">
        <v>23</v>
      </c>
      <c r="C112" s="1" t="s">
        <v>409</v>
      </c>
      <c r="D112" s="14">
        <v>1997</v>
      </c>
      <c r="E112" s="15" t="s">
        <v>2</v>
      </c>
      <c r="F112" s="13">
        <v>57</v>
      </c>
      <c r="H112" s="24"/>
    </row>
    <row r="113" spans="1:8" ht="15">
      <c r="A113" s="11">
        <v>2</v>
      </c>
      <c r="B113" s="14">
        <v>14</v>
      </c>
      <c r="C113" s="1" t="s">
        <v>272</v>
      </c>
      <c r="D113" s="14">
        <v>1995</v>
      </c>
      <c r="E113" s="15" t="s">
        <v>160</v>
      </c>
      <c r="F113" s="13">
        <v>39</v>
      </c>
      <c r="H113" s="24"/>
    </row>
    <row r="114" spans="1:8" ht="15">
      <c r="A114" s="11">
        <v>3</v>
      </c>
      <c r="B114" s="14">
        <v>28</v>
      </c>
      <c r="C114" s="1" t="s">
        <v>254</v>
      </c>
      <c r="D114" s="14">
        <v>1996</v>
      </c>
      <c r="E114" s="15" t="s">
        <v>467</v>
      </c>
      <c r="F114" s="13">
        <v>32</v>
      </c>
      <c r="H114" s="24"/>
    </row>
    <row r="115" spans="1:9" ht="15">
      <c r="A115" s="9"/>
      <c r="C115" s="10" t="s">
        <v>60</v>
      </c>
      <c r="F115" s="9"/>
      <c r="G115" s="2"/>
      <c r="H115" s="24"/>
      <c r="I115" s="2"/>
    </row>
    <row r="116" spans="1:8" ht="15">
      <c r="A116" s="11">
        <v>1</v>
      </c>
      <c r="B116" s="14">
        <v>14</v>
      </c>
      <c r="C116" s="1" t="s">
        <v>272</v>
      </c>
      <c r="D116" s="14">
        <v>1995</v>
      </c>
      <c r="E116" s="15" t="s">
        <v>160</v>
      </c>
      <c r="F116" s="13">
        <v>276</v>
      </c>
      <c r="H116" s="24"/>
    </row>
    <row r="117" spans="1:8" ht="15">
      <c r="A117" s="11">
        <v>2</v>
      </c>
      <c r="B117" s="14">
        <v>23</v>
      </c>
      <c r="C117" s="1" t="s">
        <v>409</v>
      </c>
      <c r="D117" s="14">
        <v>1997</v>
      </c>
      <c r="E117" s="15" t="s">
        <v>2</v>
      </c>
      <c r="F117" s="13">
        <v>255</v>
      </c>
      <c r="H117" s="24"/>
    </row>
    <row r="118" spans="1:8" ht="15">
      <c r="A118" s="11">
        <v>2</v>
      </c>
      <c r="B118" s="14">
        <v>4</v>
      </c>
      <c r="C118" s="1" t="s">
        <v>316</v>
      </c>
      <c r="D118" s="14">
        <v>1996</v>
      </c>
      <c r="E118" s="15" t="s">
        <v>483</v>
      </c>
      <c r="F118" s="13">
        <v>255</v>
      </c>
      <c r="H118" s="24"/>
    </row>
    <row r="119" ht="15">
      <c r="H119" s="4"/>
    </row>
    <row r="120" spans="3:10" ht="15">
      <c r="C120" s="48" t="s">
        <v>487</v>
      </c>
      <c r="H120" s="4"/>
      <c r="J120" t="s">
        <v>463</v>
      </c>
    </row>
    <row r="121" spans="3:10" ht="15">
      <c r="C121" s="48" t="s">
        <v>488</v>
      </c>
      <c r="H121" s="4"/>
      <c r="J121" t="s">
        <v>464</v>
      </c>
    </row>
  </sheetData>
  <sheetProtection/>
  <mergeCells count="13">
    <mergeCell ref="A1:P1"/>
    <mergeCell ref="A2:P2"/>
    <mergeCell ref="J4:K4"/>
    <mergeCell ref="L4:M4"/>
    <mergeCell ref="N4:O4"/>
    <mergeCell ref="P4:P5"/>
    <mergeCell ref="E4:E5"/>
    <mergeCell ref="D4:D5"/>
    <mergeCell ref="F4:G4"/>
    <mergeCell ref="C4:C5"/>
    <mergeCell ref="B4:B5"/>
    <mergeCell ref="A4:A5"/>
    <mergeCell ref="H4:I4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5.421875" style="28" customWidth="1"/>
    <col min="2" max="2" width="21.140625" style="28" customWidth="1"/>
    <col min="3" max="3" width="10.28125" style="36" customWidth="1"/>
    <col min="4" max="4" width="18.7109375" style="28" customWidth="1"/>
    <col min="5" max="5" width="8.28125" style="32" customWidth="1"/>
    <col min="6" max="6" width="5.7109375" style="28" customWidth="1"/>
    <col min="7" max="7" width="8.28125" style="32" customWidth="1"/>
    <col min="8" max="8" width="5.7109375" style="28" customWidth="1"/>
    <col min="9" max="9" width="9.140625" style="28" hidden="1" customWidth="1"/>
    <col min="10" max="10" width="5.00390625" style="28" customWidth="1"/>
    <col min="11" max="11" width="5.7109375" style="28" customWidth="1"/>
    <col min="12" max="12" width="8.28125" style="28" customWidth="1"/>
    <col min="13" max="13" width="5.7109375" style="32" customWidth="1"/>
    <col min="14" max="14" width="8.28125" style="28" customWidth="1"/>
    <col min="15" max="15" width="5.7109375" style="28" customWidth="1"/>
    <col min="16" max="16" width="6.421875" style="28" customWidth="1"/>
    <col min="17" max="16384" width="9.140625" style="28" customWidth="1"/>
  </cols>
  <sheetData>
    <row r="1" spans="1:14" s="26" customFormat="1" ht="18.75">
      <c r="A1" s="63" t="s">
        <v>80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27" customFormat="1" ht="15.75">
      <c r="A2" s="64" t="s">
        <v>85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27" customFormat="1" ht="16.5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 t="s">
        <v>84</v>
      </c>
      <c r="N3" s="37"/>
    </row>
    <row r="4" spans="1:16" ht="15" customHeight="1">
      <c r="A4" s="65" t="s">
        <v>63</v>
      </c>
      <c r="B4" s="67" t="s">
        <v>74</v>
      </c>
      <c r="C4" s="67" t="s">
        <v>75</v>
      </c>
      <c r="D4" s="67" t="s">
        <v>64</v>
      </c>
      <c r="E4" s="69" t="s">
        <v>48</v>
      </c>
      <c r="F4" s="70"/>
      <c r="G4" s="61" t="s">
        <v>49</v>
      </c>
      <c r="H4" s="62"/>
      <c r="I4" s="38"/>
      <c r="J4" s="61" t="s">
        <v>50</v>
      </c>
      <c r="K4" s="62"/>
      <c r="L4" s="61" t="s">
        <v>51</v>
      </c>
      <c r="M4" s="62"/>
      <c r="N4" s="61" t="s">
        <v>52</v>
      </c>
      <c r="O4" s="62"/>
      <c r="P4" s="39" t="s">
        <v>79</v>
      </c>
    </row>
    <row r="5" spans="1:16" ht="15">
      <c r="A5" s="66"/>
      <c r="B5" s="68"/>
      <c r="C5" s="68"/>
      <c r="D5" s="68"/>
      <c r="E5" s="29" t="s">
        <v>77</v>
      </c>
      <c r="F5" s="30" t="s">
        <v>78</v>
      </c>
      <c r="G5" s="29" t="s">
        <v>77</v>
      </c>
      <c r="H5" s="30" t="s">
        <v>78</v>
      </c>
      <c r="I5" s="30"/>
      <c r="J5" s="29" t="s">
        <v>77</v>
      </c>
      <c r="K5" s="30" t="s">
        <v>78</v>
      </c>
      <c r="L5" s="29" t="s">
        <v>77</v>
      </c>
      <c r="M5" s="30" t="s">
        <v>78</v>
      </c>
      <c r="N5" s="29" t="s">
        <v>77</v>
      </c>
      <c r="O5" s="30" t="s">
        <v>78</v>
      </c>
      <c r="P5" s="40"/>
    </row>
    <row r="6" spans="1:16" ht="15">
      <c r="A6" s="41">
        <v>1</v>
      </c>
      <c r="B6" s="33" t="s">
        <v>140</v>
      </c>
      <c r="C6" s="31">
        <v>1997</v>
      </c>
      <c r="D6" s="15" t="s">
        <v>153</v>
      </c>
      <c r="E6" s="34" t="s">
        <v>143</v>
      </c>
      <c r="F6" s="31">
        <v>93</v>
      </c>
      <c r="G6" s="34" t="s">
        <v>146</v>
      </c>
      <c r="H6" s="31">
        <v>100</v>
      </c>
      <c r="I6" s="31"/>
      <c r="J6" s="35">
        <v>32</v>
      </c>
      <c r="K6" s="31">
        <f aca="true" t="shared" si="0" ref="K6:K47">J6*2</f>
        <v>64</v>
      </c>
      <c r="L6" s="34" t="s">
        <v>149</v>
      </c>
      <c r="M6" s="31">
        <v>59</v>
      </c>
      <c r="N6" s="35" t="s">
        <v>152</v>
      </c>
      <c r="O6" s="31">
        <v>63</v>
      </c>
      <c r="P6" s="42">
        <f aca="true" t="shared" si="1" ref="P6:P47">SUM(F6,H6,,K6,M6,O6)</f>
        <v>379</v>
      </c>
    </row>
    <row r="7" spans="1:16" ht="15">
      <c r="A7" s="41">
        <v>2</v>
      </c>
      <c r="B7" s="33" t="s">
        <v>494</v>
      </c>
      <c r="C7" s="31">
        <v>1996</v>
      </c>
      <c r="D7" s="15" t="s">
        <v>160</v>
      </c>
      <c r="E7" s="34" t="s">
        <v>446</v>
      </c>
      <c r="F7" s="31">
        <v>82</v>
      </c>
      <c r="G7" s="34" t="s">
        <v>448</v>
      </c>
      <c r="H7" s="31">
        <v>99</v>
      </c>
      <c r="I7" s="31"/>
      <c r="J7" s="35">
        <v>24</v>
      </c>
      <c r="K7" s="31">
        <f t="shared" si="0"/>
        <v>48</v>
      </c>
      <c r="L7" s="34" t="s">
        <v>149</v>
      </c>
      <c r="M7" s="31">
        <v>59</v>
      </c>
      <c r="N7" s="35" t="s">
        <v>452</v>
      </c>
      <c r="O7" s="31">
        <v>49</v>
      </c>
      <c r="P7" s="42">
        <f t="shared" si="1"/>
        <v>337</v>
      </c>
    </row>
    <row r="8" spans="1:16" ht="15">
      <c r="A8" s="41">
        <v>3</v>
      </c>
      <c r="B8" s="33" t="s">
        <v>58</v>
      </c>
      <c r="C8" s="31">
        <v>1996</v>
      </c>
      <c r="D8" s="15" t="s">
        <v>157</v>
      </c>
      <c r="E8" s="34" t="s">
        <v>132</v>
      </c>
      <c r="F8" s="31">
        <v>84</v>
      </c>
      <c r="G8" s="34" t="s">
        <v>491</v>
      </c>
      <c r="H8" s="31">
        <v>49</v>
      </c>
      <c r="I8" s="31"/>
      <c r="J8" s="35">
        <v>17</v>
      </c>
      <c r="K8" s="31">
        <f t="shared" si="0"/>
        <v>34</v>
      </c>
      <c r="L8" s="34" t="s">
        <v>135</v>
      </c>
      <c r="M8" s="31">
        <v>60</v>
      </c>
      <c r="N8" s="35" t="s">
        <v>90</v>
      </c>
      <c r="O8" s="31">
        <v>65</v>
      </c>
      <c r="P8" s="42">
        <f t="shared" si="1"/>
        <v>292</v>
      </c>
    </row>
    <row r="9" spans="1:16" ht="15">
      <c r="A9" s="41">
        <v>3</v>
      </c>
      <c r="B9" s="33" t="s">
        <v>139</v>
      </c>
      <c r="C9" s="31">
        <v>1997</v>
      </c>
      <c r="D9" s="15" t="s">
        <v>153</v>
      </c>
      <c r="E9" s="34" t="s">
        <v>141</v>
      </c>
      <c r="F9" s="31">
        <v>84</v>
      </c>
      <c r="G9" s="34" t="s">
        <v>144</v>
      </c>
      <c r="H9" s="31">
        <v>91</v>
      </c>
      <c r="I9" s="31"/>
      <c r="J9" s="35">
        <v>3</v>
      </c>
      <c r="K9" s="31">
        <f t="shared" si="0"/>
        <v>6</v>
      </c>
      <c r="L9" s="34" t="s">
        <v>147</v>
      </c>
      <c r="M9" s="31">
        <v>59</v>
      </c>
      <c r="N9" s="35" t="s">
        <v>150</v>
      </c>
      <c r="O9" s="31">
        <v>52</v>
      </c>
      <c r="P9" s="42">
        <f t="shared" si="1"/>
        <v>292</v>
      </c>
    </row>
    <row r="10" spans="1:16" ht="15">
      <c r="A10" s="41">
        <v>5</v>
      </c>
      <c r="B10" s="33" t="s">
        <v>161</v>
      </c>
      <c r="C10" s="31">
        <v>1996</v>
      </c>
      <c r="D10" s="15" t="s">
        <v>164</v>
      </c>
      <c r="E10" s="34" t="s">
        <v>165</v>
      </c>
      <c r="F10" s="31">
        <v>65</v>
      </c>
      <c r="G10" s="34" t="s">
        <v>168</v>
      </c>
      <c r="H10" s="31">
        <v>88</v>
      </c>
      <c r="I10" s="31"/>
      <c r="J10" s="35">
        <v>17</v>
      </c>
      <c r="K10" s="31">
        <f t="shared" si="0"/>
        <v>34</v>
      </c>
      <c r="L10" s="34" t="s">
        <v>171</v>
      </c>
      <c r="M10" s="31">
        <v>36</v>
      </c>
      <c r="N10" s="35" t="s">
        <v>174</v>
      </c>
      <c r="O10" s="31">
        <v>65</v>
      </c>
      <c r="P10" s="42">
        <f t="shared" si="1"/>
        <v>288</v>
      </c>
    </row>
    <row r="11" spans="1:16" ht="15">
      <c r="A11" s="41">
        <v>6</v>
      </c>
      <c r="B11" s="33" t="s">
        <v>197</v>
      </c>
      <c r="C11" s="31">
        <v>1995</v>
      </c>
      <c r="D11" s="15" t="s">
        <v>198</v>
      </c>
      <c r="E11" s="34" t="s">
        <v>456</v>
      </c>
      <c r="F11" s="31">
        <v>77</v>
      </c>
      <c r="G11" s="34" t="s">
        <v>458</v>
      </c>
      <c r="H11" s="31">
        <v>72</v>
      </c>
      <c r="I11" s="31"/>
      <c r="J11" s="35">
        <v>7</v>
      </c>
      <c r="K11" s="31">
        <f t="shared" si="0"/>
        <v>14</v>
      </c>
      <c r="L11" s="34" t="s">
        <v>459</v>
      </c>
      <c r="M11" s="31">
        <v>65</v>
      </c>
      <c r="N11" s="35" t="s">
        <v>460</v>
      </c>
      <c r="O11" s="31">
        <v>56</v>
      </c>
      <c r="P11" s="42">
        <f t="shared" si="1"/>
        <v>284</v>
      </c>
    </row>
    <row r="12" spans="1:16" ht="15">
      <c r="A12" s="41">
        <v>6</v>
      </c>
      <c r="B12" s="33" t="s">
        <v>162</v>
      </c>
      <c r="C12" s="31">
        <v>1995</v>
      </c>
      <c r="D12" s="15" t="s">
        <v>164</v>
      </c>
      <c r="E12" s="34" t="s">
        <v>166</v>
      </c>
      <c r="F12" s="31">
        <v>78</v>
      </c>
      <c r="G12" s="34" t="s">
        <v>169</v>
      </c>
      <c r="H12" s="31">
        <v>41</v>
      </c>
      <c r="I12" s="31"/>
      <c r="J12" s="35">
        <v>29</v>
      </c>
      <c r="K12" s="31">
        <f t="shared" si="0"/>
        <v>58</v>
      </c>
      <c r="L12" s="34" t="s">
        <v>172</v>
      </c>
      <c r="M12" s="31">
        <v>32</v>
      </c>
      <c r="N12" s="35" t="s">
        <v>175</v>
      </c>
      <c r="O12" s="31">
        <v>75</v>
      </c>
      <c r="P12" s="42">
        <f t="shared" si="1"/>
        <v>284</v>
      </c>
    </row>
    <row r="13" spans="1:16" ht="15">
      <c r="A13" s="41">
        <v>8</v>
      </c>
      <c r="B13" s="33" t="s">
        <v>57</v>
      </c>
      <c r="C13" s="31">
        <v>1996</v>
      </c>
      <c r="D13" s="15" t="s">
        <v>157</v>
      </c>
      <c r="E13" s="34" t="s">
        <v>30</v>
      </c>
      <c r="F13" s="31">
        <v>79</v>
      </c>
      <c r="G13" s="34" t="s">
        <v>490</v>
      </c>
      <c r="H13" s="31">
        <v>77</v>
      </c>
      <c r="I13" s="31"/>
      <c r="J13" s="35">
        <v>24</v>
      </c>
      <c r="K13" s="31">
        <f t="shared" si="0"/>
        <v>48</v>
      </c>
      <c r="L13" s="34" t="s">
        <v>134</v>
      </c>
      <c r="M13" s="31">
        <v>55</v>
      </c>
      <c r="N13" s="35" t="s">
        <v>137</v>
      </c>
      <c r="O13" s="31">
        <v>9</v>
      </c>
      <c r="P13" s="42">
        <f t="shared" si="1"/>
        <v>268</v>
      </c>
    </row>
    <row r="14" spans="1:16" ht="15">
      <c r="A14" s="41">
        <v>9</v>
      </c>
      <c r="B14" s="33" t="s">
        <v>41</v>
      </c>
      <c r="C14" s="31">
        <v>1996</v>
      </c>
      <c r="D14" s="15" t="s">
        <v>180</v>
      </c>
      <c r="E14" s="34" t="s">
        <v>236</v>
      </c>
      <c r="F14" s="31">
        <v>86</v>
      </c>
      <c r="G14" s="34" t="s">
        <v>239</v>
      </c>
      <c r="H14" s="31">
        <v>39</v>
      </c>
      <c r="I14" s="31"/>
      <c r="J14" s="35">
        <v>11</v>
      </c>
      <c r="K14" s="31">
        <f t="shared" si="0"/>
        <v>22</v>
      </c>
      <c r="L14" s="34" t="s">
        <v>242</v>
      </c>
      <c r="M14" s="31">
        <v>54</v>
      </c>
      <c r="N14" s="35">
        <v>26.78</v>
      </c>
      <c r="O14" s="31">
        <v>62</v>
      </c>
      <c r="P14" s="42">
        <f t="shared" si="1"/>
        <v>263</v>
      </c>
    </row>
    <row r="15" spans="1:16" ht="15">
      <c r="A15" s="41">
        <v>9</v>
      </c>
      <c r="B15" s="33" t="s">
        <v>42</v>
      </c>
      <c r="C15" s="31">
        <v>1997</v>
      </c>
      <c r="D15" s="15" t="s">
        <v>153</v>
      </c>
      <c r="E15" s="34" t="s">
        <v>142</v>
      </c>
      <c r="F15" s="31">
        <v>90</v>
      </c>
      <c r="G15" s="34" t="s">
        <v>145</v>
      </c>
      <c r="H15" s="31">
        <v>59</v>
      </c>
      <c r="I15" s="31"/>
      <c r="J15" s="35">
        <v>16</v>
      </c>
      <c r="K15" s="31">
        <f t="shared" si="0"/>
        <v>32</v>
      </c>
      <c r="L15" s="34" t="s">
        <v>148</v>
      </c>
      <c r="M15" s="31">
        <v>63</v>
      </c>
      <c r="N15" s="35" t="s">
        <v>151</v>
      </c>
      <c r="O15" s="31">
        <v>19</v>
      </c>
      <c r="P15" s="42">
        <f t="shared" si="1"/>
        <v>263</v>
      </c>
    </row>
    <row r="16" spans="1:16" ht="15">
      <c r="A16" s="41">
        <v>11</v>
      </c>
      <c r="B16" s="33" t="s">
        <v>27</v>
      </c>
      <c r="C16" s="31">
        <v>1998</v>
      </c>
      <c r="D16" s="15" t="s">
        <v>156</v>
      </c>
      <c r="E16" s="34" t="s">
        <v>123</v>
      </c>
      <c r="F16" s="31">
        <v>70</v>
      </c>
      <c r="G16" s="34" t="s">
        <v>126</v>
      </c>
      <c r="H16" s="31">
        <v>31</v>
      </c>
      <c r="I16" s="31"/>
      <c r="J16" s="35">
        <v>31</v>
      </c>
      <c r="K16" s="31">
        <f t="shared" si="0"/>
        <v>62</v>
      </c>
      <c r="L16" s="34" t="s">
        <v>129</v>
      </c>
      <c r="M16" s="31">
        <v>39</v>
      </c>
      <c r="N16" s="35" t="s">
        <v>130</v>
      </c>
      <c r="O16" s="31">
        <v>58</v>
      </c>
      <c r="P16" s="42">
        <f t="shared" si="1"/>
        <v>260</v>
      </c>
    </row>
    <row r="17" spans="1:16" ht="15">
      <c r="A17" s="41">
        <v>12</v>
      </c>
      <c r="B17" s="33" t="s">
        <v>39</v>
      </c>
      <c r="C17" s="31">
        <v>1997</v>
      </c>
      <c r="D17" s="15" t="s">
        <v>186</v>
      </c>
      <c r="E17" s="34" t="s">
        <v>189</v>
      </c>
      <c r="F17" s="31">
        <v>76</v>
      </c>
      <c r="G17" s="34" t="s">
        <v>191</v>
      </c>
      <c r="H17" s="31">
        <v>64</v>
      </c>
      <c r="I17" s="31"/>
      <c r="J17" s="35">
        <v>19</v>
      </c>
      <c r="K17" s="31">
        <f t="shared" si="0"/>
        <v>38</v>
      </c>
      <c r="L17" s="34" t="s">
        <v>194</v>
      </c>
      <c r="M17" s="31">
        <v>46</v>
      </c>
      <c r="N17" s="35" t="s">
        <v>196</v>
      </c>
      <c r="O17" s="31">
        <v>35</v>
      </c>
      <c r="P17" s="42">
        <f t="shared" si="1"/>
        <v>259</v>
      </c>
    </row>
    <row r="18" spans="1:16" ht="15">
      <c r="A18" s="41">
        <v>13</v>
      </c>
      <c r="B18" s="33" t="s">
        <v>56</v>
      </c>
      <c r="C18" s="31">
        <v>1997</v>
      </c>
      <c r="D18" s="15" t="s">
        <v>88</v>
      </c>
      <c r="E18" s="34" t="s">
        <v>93</v>
      </c>
      <c r="F18" s="31">
        <v>70</v>
      </c>
      <c r="G18" s="34" t="s">
        <v>95</v>
      </c>
      <c r="H18" s="31">
        <v>35</v>
      </c>
      <c r="I18" s="31"/>
      <c r="J18" s="35">
        <v>26</v>
      </c>
      <c r="K18" s="31">
        <f t="shared" si="0"/>
        <v>52</v>
      </c>
      <c r="L18" s="34" t="s">
        <v>96</v>
      </c>
      <c r="M18" s="31">
        <v>54</v>
      </c>
      <c r="N18" s="35" t="s">
        <v>97</v>
      </c>
      <c r="O18" s="31">
        <v>47</v>
      </c>
      <c r="P18" s="42">
        <f t="shared" si="1"/>
        <v>258</v>
      </c>
    </row>
    <row r="19" spans="1:16" ht="15">
      <c r="A19" s="41">
        <v>14</v>
      </c>
      <c r="B19" s="33" t="s">
        <v>86</v>
      </c>
      <c r="C19" s="31">
        <v>1998</v>
      </c>
      <c r="D19" s="15" t="s">
        <v>88</v>
      </c>
      <c r="E19" s="34" t="s">
        <v>89</v>
      </c>
      <c r="F19" s="31">
        <v>72</v>
      </c>
      <c r="G19" s="34" t="s">
        <v>90</v>
      </c>
      <c r="H19" s="31">
        <v>47</v>
      </c>
      <c r="I19" s="31"/>
      <c r="J19" s="35">
        <v>20</v>
      </c>
      <c r="K19" s="31">
        <f t="shared" si="0"/>
        <v>40</v>
      </c>
      <c r="L19" s="34" t="s">
        <v>91</v>
      </c>
      <c r="M19" s="31">
        <v>39</v>
      </c>
      <c r="N19" s="35" t="s">
        <v>37</v>
      </c>
      <c r="O19" s="31">
        <v>56</v>
      </c>
      <c r="P19" s="42">
        <f t="shared" si="1"/>
        <v>254</v>
      </c>
    </row>
    <row r="20" spans="1:16" ht="15">
      <c r="A20" s="41">
        <v>15</v>
      </c>
      <c r="B20" s="33" t="s">
        <v>181</v>
      </c>
      <c r="C20" s="31">
        <v>1996</v>
      </c>
      <c r="D20" s="15" t="s">
        <v>183</v>
      </c>
      <c r="E20" s="34" t="s">
        <v>401</v>
      </c>
      <c r="F20" s="31">
        <v>58</v>
      </c>
      <c r="G20" s="34" t="s">
        <v>403</v>
      </c>
      <c r="H20" s="31">
        <v>64</v>
      </c>
      <c r="I20" s="31"/>
      <c r="J20" s="35">
        <v>36</v>
      </c>
      <c r="K20" s="31">
        <f t="shared" si="0"/>
        <v>72</v>
      </c>
      <c r="L20" s="34" t="s">
        <v>335</v>
      </c>
      <c r="M20" s="31">
        <v>1</v>
      </c>
      <c r="N20" s="35" t="s">
        <v>105</v>
      </c>
      <c r="O20" s="31">
        <v>58</v>
      </c>
      <c r="P20" s="42">
        <f t="shared" si="1"/>
        <v>253</v>
      </c>
    </row>
    <row r="21" spans="1:16" ht="15">
      <c r="A21" s="41">
        <v>16</v>
      </c>
      <c r="B21" s="33" t="s">
        <v>131</v>
      </c>
      <c r="C21" s="31">
        <v>1996</v>
      </c>
      <c r="D21" s="15" t="s">
        <v>158</v>
      </c>
      <c r="E21" s="34" t="s">
        <v>489</v>
      </c>
      <c r="F21" s="31">
        <v>42</v>
      </c>
      <c r="G21" s="34" t="s">
        <v>133</v>
      </c>
      <c r="H21" s="31">
        <v>43</v>
      </c>
      <c r="I21" s="31"/>
      <c r="J21" s="35">
        <v>36</v>
      </c>
      <c r="K21" s="31">
        <f t="shared" si="0"/>
        <v>72</v>
      </c>
      <c r="L21" s="34" t="s">
        <v>136</v>
      </c>
      <c r="M21" s="31">
        <v>29</v>
      </c>
      <c r="N21" s="35" t="s">
        <v>138</v>
      </c>
      <c r="O21" s="31">
        <v>62</v>
      </c>
      <c r="P21" s="42">
        <f t="shared" si="1"/>
        <v>248</v>
      </c>
    </row>
    <row r="22" spans="1:16" ht="15">
      <c r="A22" s="41">
        <v>17</v>
      </c>
      <c r="B22" s="33" t="s">
        <v>179</v>
      </c>
      <c r="C22" s="31">
        <v>1996</v>
      </c>
      <c r="D22" s="15" t="s">
        <v>180</v>
      </c>
      <c r="E22" s="34" t="s">
        <v>237</v>
      </c>
      <c r="F22" s="31">
        <v>88</v>
      </c>
      <c r="G22" s="34" t="s">
        <v>240</v>
      </c>
      <c r="H22" s="31">
        <v>97</v>
      </c>
      <c r="I22" s="31"/>
      <c r="J22" s="35">
        <v>3</v>
      </c>
      <c r="K22" s="31">
        <f t="shared" si="0"/>
        <v>6</v>
      </c>
      <c r="L22" s="34" t="s">
        <v>109</v>
      </c>
      <c r="M22" s="31">
        <v>16</v>
      </c>
      <c r="N22" s="35" t="s">
        <v>176</v>
      </c>
      <c r="O22" s="31">
        <v>36</v>
      </c>
      <c r="P22" s="42">
        <f t="shared" si="1"/>
        <v>243</v>
      </c>
    </row>
    <row r="23" spans="1:16" ht="15">
      <c r="A23" s="41">
        <v>18</v>
      </c>
      <c r="B23" s="33" t="s">
        <v>87</v>
      </c>
      <c r="C23" s="31">
        <v>1997</v>
      </c>
      <c r="D23" s="15" t="s">
        <v>88</v>
      </c>
      <c r="E23" s="34" t="s">
        <v>92</v>
      </c>
      <c r="F23" s="31">
        <v>67</v>
      </c>
      <c r="G23" s="34" t="s">
        <v>94</v>
      </c>
      <c r="H23" s="31">
        <v>19</v>
      </c>
      <c r="I23" s="31"/>
      <c r="J23" s="35">
        <v>22</v>
      </c>
      <c r="K23" s="31">
        <f t="shared" si="0"/>
        <v>44</v>
      </c>
      <c r="L23" s="34" t="s">
        <v>96</v>
      </c>
      <c r="M23" s="31">
        <v>54</v>
      </c>
      <c r="N23" s="35" t="s">
        <v>37</v>
      </c>
      <c r="O23" s="31">
        <v>56</v>
      </c>
      <c r="P23" s="42">
        <f t="shared" si="1"/>
        <v>240</v>
      </c>
    </row>
    <row r="24" spans="1:16" ht="15">
      <c r="A24" s="41">
        <v>19</v>
      </c>
      <c r="B24" s="33" t="s">
        <v>29</v>
      </c>
      <c r="C24" s="31">
        <v>1996</v>
      </c>
      <c r="D24" s="15" t="s">
        <v>178</v>
      </c>
      <c r="E24" s="34" t="s">
        <v>436</v>
      </c>
      <c r="F24" s="31">
        <v>59</v>
      </c>
      <c r="G24" s="34" t="s">
        <v>439</v>
      </c>
      <c r="H24" s="31">
        <v>69</v>
      </c>
      <c r="I24" s="31"/>
      <c r="J24" s="35">
        <v>3</v>
      </c>
      <c r="K24" s="31">
        <f t="shared" si="0"/>
        <v>6</v>
      </c>
      <c r="L24" s="34" t="s">
        <v>440</v>
      </c>
      <c r="M24" s="31">
        <v>47</v>
      </c>
      <c r="N24" s="35" t="s">
        <v>222</v>
      </c>
      <c r="O24" s="31">
        <v>59</v>
      </c>
      <c r="P24" s="42">
        <f t="shared" si="1"/>
        <v>240</v>
      </c>
    </row>
    <row r="25" spans="1:16" ht="15">
      <c r="A25" s="41">
        <v>20</v>
      </c>
      <c r="B25" s="33" t="s">
        <v>184</v>
      </c>
      <c r="C25" s="31">
        <v>1995</v>
      </c>
      <c r="D25" s="15" t="s">
        <v>186</v>
      </c>
      <c r="E25" s="34" t="s">
        <v>187</v>
      </c>
      <c r="F25" s="31">
        <v>69</v>
      </c>
      <c r="G25" s="34" t="s">
        <v>190</v>
      </c>
      <c r="H25" s="31">
        <v>52</v>
      </c>
      <c r="I25" s="31"/>
      <c r="J25" s="35">
        <v>12</v>
      </c>
      <c r="K25" s="31">
        <f t="shared" si="0"/>
        <v>24</v>
      </c>
      <c r="L25" s="34" t="s">
        <v>192</v>
      </c>
      <c r="M25" s="31">
        <v>33</v>
      </c>
      <c r="N25" s="35">
        <v>27.51</v>
      </c>
      <c r="O25" s="31">
        <v>54</v>
      </c>
      <c r="P25" s="42">
        <f t="shared" si="1"/>
        <v>232</v>
      </c>
    </row>
    <row r="26" spans="1:16" ht="15">
      <c r="A26" s="41">
        <v>21</v>
      </c>
      <c r="B26" s="33" t="s">
        <v>159</v>
      </c>
      <c r="C26" s="31">
        <v>1996</v>
      </c>
      <c r="D26" s="15" t="s">
        <v>160</v>
      </c>
      <c r="E26" s="34" t="s">
        <v>445</v>
      </c>
      <c r="F26" s="31">
        <v>69</v>
      </c>
      <c r="G26" s="34" t="s">
        <v>447</v>
      </c>
      <c r="H26" s="31">
        <v>65</v>
      </c>
      <c r="I26" s="31"/>
      <c r="J26" s="35">
        <v>3</v>
      </c>
      <c r="K26" s="31">
        <f t="shared" si="0"/>
        <v>6</v>
      </c>
      <c r="L26" s="34" t="s">
        <v>450</v>
      </c>
      <c r="M26" s="31">
        <v>38</v>
      </c>
      <c r="N26" s="35" t="s">
        <v>451</v>
      </c>
      <c r="O26" s="31">
        <v>53</v>
      </c>
      <c r="P26" s="42">
        <f t="shared" si="1"/>
        <v>231</v>
      </c>
    </row>
    <row r="27" spans="1:16" ht="15">
      <c r="A27" s="41">
        <v>22</v>
      </c>
      <c r="B27" s="33" t="s">
        <v>200</v>
      </c>
      <c r="C27" s="31">
        <v>1996</v>
      </c>
      <c r="D27" s="15" t="s">
        <v>202</v>
      </c>
      <c r="E27" s="34" t="s">
        <v>214</v>
      </c>
      <c r="F27" s="31">
        <v>66</v>
      </c>
      <c r="G27" s="34" t="s">
        <v>217</v>
      </c>
      <c r="H27" s="31">
        <v>63</v>
      </c>
      <c r="I27" s="31"/>
      <c r="J27" s="35">
        <v>8</v>
      </c>
      <c r="K27" s="31">
        <f t="shared" si="0"/>
        <v>16</v>
      </c>
      <c r="L27" s="34" t="s">
        <v>220</v>
      </c>
      <c r="M27" s="31">
        <v>27</v>
      </c>
      <c r="N27" s="35" t="s">
        <v>112</v>
      </c>
      <c r="O27" s="31">
        <v>55</v>
      </c>
      <c r="P27" s="42">
        <f t="shared" si="1"/>
        <v>227</v>
      </c>
    </row>
    <row r="28" spans="1:16" ht="15">
      <c r="A28" s="41">
        <v>23</v>
      </c>
      <c r="B28" s="33" t="s">
        <v>24</v>
      </c>
      <c r="C28" s="31">
        <v>1995</v>
      </c>
      <c r="D28" s="15" t="s">
        <v>198</v>
      </c>
      <c r="E28" s="34" t="s">
        <v>454</v>
      </c>
      <c r="F28" s="31">
        <v>51</v>
      </c>
      <c r="G28" s="34" t="s">
        <v>457</v>
      </c>
      <c r="H28" s="31">
        <v>0</v>
      </c>
      <c r="I28" s="31"/>
      <c r="J28" s="35">
        <v>33</v>
      </c>
      <c r="K28" s="31">
        <f t="shared" si="0"/>
        <v>66</v>
      </c>
      <c r="L28" s="34" t="s">
        <v>108</v>
      </c>
      <c r="M28" s="31">
        <v>50</v>
      </c>
      <c r="N28" s="35" t="s">
        <v>133</v>
      </c>
      <c r="O28" s="31">
        <v>57</v>
      </c>
      <c r="P28" s="42">
        <f t="shared" si="1"/>
        <v>224</v>
      </c>
    </row>
    <row r="29" spans="1:16" ht="15">
      <c r="A29" s="41">
        <v>24</v>
      </c>
      <c r="B29" s="33" t="s">
        <v>34</v>
      </c>
      <c r="C29" s="31">
        <v>1996</v>
      </c>
      <c r="D29" s="15" t="s">
        <v>155</v>
      </c>
      <c r="E29" s="34" t="s">
        <v>115</v>
      </c>
      <c r="F29" s="31">
        <v>33</v>
      </c>
      <c r="G29" s="34" t="s">
        <v>215</v>
      </c>
      <c r="H29" s="31">
        <v>33</v>
      </c>
      <c r="I29" s="31"/>
      <c r="J29" s="35">
        <v>29</v>
      </c>
      <c r="K29" s="31">
        <f t="shared" si="0"/>
        <v>58</v>
      </c>
      <c r="L29" s="34" t="s">
        <v>118</v>
      </c>
      <c r="M29" s="31">
        <v>42</v>
      </c>
      <c r="N29" s="35" t="s">
        <v>44</v>
      </c>
      <c r="O29" s="31">
        <v>57</v>
      </c>
      <c r="P29" s="42">
        <f t="shared" si="1"/>
        <v>223</v>
      </c>
    </row>
    <row r="30" spans="1:16" ht="15">
      <c r="A30" s="41">
        <v>25</v>
      </c>
      <c r="B30" s="33" t="s">
        <v>113</v>
      </c>
      <c r="C30" s="31">
        <v>1996</v>
      </c>
      <c r="D30" s="15" t="s">
        <v>155</v>
      </c>
      <c r="E30" s="34" t="s">
        <v>23</v>
      </c>
      <c r="F30" s="31">
        <v>67</v>
      </c>
      <c r="G30" s="34" t="s">
        <v>116</v>
      </c>
      <c r="H30" s="31">
        <v>7</v>
      </c>
      <c r="I30" s="31"/>
      <c r="J30" s="35">
        <v>21</v>
      </c>
      <c r="K30" s="31">
        <f t="shared" si="0"/>
        <v>42</v>
      </c>
      <c r="L30" s="34" t="s">
        <v>119</v>
      </c>
      <c r="M30" s="31">
        <v>51</v>
      </c>
      <c r="N30" s="35" t="s">
        <v>38</v>
      </c>
      <c r="O30" s="31">
        <v>53</v>
      </c>
      <c r="P30" s="42">
        <f t="shared" si="1"/>
        <v>220</v>
      </c>
    </row>
    <row r="31" spans="1:16" ht="15">
      <c r="A31" s="41">
        <v>26</v>
      </c>
      <c r="B31" s="33" t="s">
        <v>26</v>
      </c>
      <c r="C31" s="31">
        <v>1997</v>
      </c>
      <c r="D31" s="15" t="s">
        <v>156</v>
      </c>
      <c r="E31" s="34" t="s">
        <v>122</v>
      </c>
      <c r="F31" s="31">
        <v>53</v>
      </c>
      <c r="G31" s="34" t="s">
        <v>125</v>
      </c>
      <c r="H31" s="31">
        <v>18</v>
      </c>
      <c r="I31" s="31"/>
      <c r="J31" s="35">
        <v>33</v>
      </c>
      <c r="K31" s="31">
        <f t="shared" si="0"/>
        <v>66</v>
      </c>
      <c r="L31" s="34" t="s">
        <v>128</v>
      </c>
      <c r="M31" s="31">
        <v>20</v>
      </c>
      <c r="N31" s="35" t="s">
        <v>130</v>
      </c>
      <c r="O31" s="31">
        <v>58</v>
      </c>
      <c r="P31" s="42">
        <f t="shared" si="1"/>
        <v>215</v>
      </c>
    </row>
    <row r="32" spans="1:16" ht="15">
      <c r="A32" s="41">
        <v>27</v>
      </c>
      <c r="B32" s="33" t="s">
        <v>199</v>
      </c>
      <c r="C32" s="31">
        <v>1996</v>
      </c>
      <c r="D32" s="15" t="s">
        <v>202</v>
      </c>
      <c r="E32" s="34" t="s">
        <v>213</v>
      </c>
      <c r="F32" s="31">
        <v>64</v>
      </c>
      <c r="G32" s="34" t="s">
        <v>216</v>
      </c>
      <c r="H32" s="31">
        <v>45</v>
      </c>
      <c r="I32" s="31"/>
      <c r="J32" s="35">
        <v>10</v>
      </c>
      <c r="K32" s="31">
        <f t="shared" si="0"/>
        <v>20</v>
      </c>
      <c r="L32" s="34" t="s">
        <v>219</v>
      </c>
      <c r="M32" s="31">
        <v>23</v>
      </c>
      <c r="N32" s="35" t="s">
        <v>222</v>
      </c>
      <c r="O32" s="31">
        <v>59</v>
      </c>
      <c r="P32" s="42">
        <f t="shared" si="1"/>
        <v>211</v>
      </c>
    </row>
    <row r="33" spans="1:16" ht="15">
      <c r="A33" s="41">
        <v>28</v>
      </c>
      <c r="B33" s="33" t="s">
        <v>98</v>
      </c>
      <c r="C33" s="31">
        <v>1995</v>
      </c>
      <c r="D33" s="15" t="s">
        <v>154</v>
      </c>
      <c r="E33" s="34" t="s">
        <v>101</v>
      </c>
      <c r="F33" s="31">
        <v>54</v>
      </c>
      <c r="G33" s="34" t="s">
        <v>104</v>
      </c>
      <c r="H33" s="31">
        <v>48</v>
      </c>
      <c r="I33" s="31"/>
      <c r="J33" s="35">
        <v>28</v>
      </c>
      <c r="K33" s="31">
        <f t="shared" si="0"/>
        <v>56</v>
      </c>
      <c r="L33" s="34" t="s">
        <v>107</v>
      </c>
      <c r="M33" s="31">
        <v>11</v>
      </c>
      <c r="N33" s="35" t="s">
        <v>110</v>
      </c>
      <c r="O33" s="31">
        <v>41</v>
      </c>
      <c r="P33" s="42">
        <f t="shared" si="1"/>
        <v>210</v>
      </c>
    </row>
    <row r="34" spans="1:16" ht="15">
      <c r="A34" s="41">
        <v>29</v>
      </c>
      <c r="B34" s="33" t="s">
        <v>163</v>
      </c>
      <c r="C34" s="31">
        <v>1995</v>
      </c>
      <c r="D34" s="15" t="s">
        <v>164</v>
      </c>
      <c r="E34" s="34" t="s">
        <v>167</v>
      </c>
      <c r="F34" s="31">
        <v>65</v>
      </c>
      <c r="G34" s="34" t="s">
        <v>170</v>
      </c>
      <c r="H34" s="31">
        <v>31</v>
      </c>
      <c r="I34" s="31"/>
      <c r="J34" s="35">
        <v>17</v>
      </c>
      <c r="K34" s="31">
        <f t="shared" si="0"/>
        <v>34</v>
      </c>
      <c r="L34" s="34" t="s">
        <v>173</v>
      </c>
      <c r="M34" s="31">
        <v>43</v>
      </c>
      <c r="N34" s="35" t="s">
        <v>176</v>
      </c>
      <c r="O34" s="31">
        <v>36</v>
      </c>
      <c r="P34" s="42">
        <f t="shared" si="1"/>
        <v>209</v>
      </c>
    </row>
    <row r="35" spans="1:16" ht="15">
      <c r="A35" s="41">
        <v>30</v>
      </c>
      <c r="B35" s="33" t="s">
        <v>114</v>
      </c>
      <c r="C35" s="31">
        <v>1996</v>
      </c>
      <c r="D35" s="15" t="s">
        <v>155</v>
      </c>
      <c r="E35" s="34" t="s">
        <v>22</v>
      </c>
      <c r="F35" s="31">
        <v>64</v>
      </c>
      <c r="G35" s="34" t="s">
        <v>117</v>
      </c>
      <c r="H35" s="31">
        <v>12</v>
      </c>
      <c r="I35" s="31"/>
      <c r="J35" s="35">
        <v>14</v>
      </c>
      <c r="K35" s="31">
        <f t="shared" si="0"/>
        <v>28</v>
      </c>
      <c r="L35" s="34" t="s">
        <v>120</v>
      </c>
      <c r="M35" s="31">
        <v>42</v>
      </c>
      <c r="N35" s="35" t="s">
        <v>121</v>
      </c>
      <c r="O35" s="31">
        <v>57</v>
      </c>
      <c r="P35" s="42">
        <f t="shared" si="1"/>
        <v>203</v>
      </c>
    </row>
    <row r="36" spans="1:16" ht="15">
      <c r="A36" s="41">
        <v>31</v>
      </c>
      <c r="B36" s="33" t="s">
        <v>32</v>
      </c>
      <c r="C36" s="31">
        <v>1996</v>
      </c>
      <c r="D36" s="15" t="s">
        <v>183</v>
      </c>
      <c r="E36" s="34" t="s">
        <v>21</v>
      </c>
      <c r="F36" s="31">
        <v>51</v>
      </c>
      <c r="G36" s="34" t="s">
        <v>404</v>
      </c>
      <c r="H36" s="31">
        <v>0</v>
      </c>
      <c r="I36" s="31"/>
      <c r="J36" s="35">
        <v>22</v>
      </c>
      <c r="K36" s="31">
        <f t="shared" si="0"/>
        <v>44</v>
      </c>
      <c r="L36" s="34" t="s">
        <v>405</v>
      </c>
      <c r="M36" s="31">
        <v>36</v>
      </c>
      <c r="N36" s="35" t="s">
        <v>406</v>
      </c>
      <c r="O36" s="31">
        <v>65</v>
      </c>
      <c r="P36" s="42">
        <f t="shared" si="1"/>
        <v>196</v>
      </c>
    </row>
    <row r="37" spans="1:16" ht="15">
      <c r="A37" s="41">
        <v>32</v>
      </c>
      <c r="B37" s="33" t="s">
        <v>182</v>
      </c>
      <c r="C37" s="31">
        <v>1995</v>
      </c>
      <c r="D37" s="15" t="s">
        <v>183</v>
      </c>
      <c r="E37" s="34" t="s">
        <v>402</v>
      </c>
      <c r="F37" s="31">
        <v>70</v>
      </c>
      <c r="G37" s="34" t="s">
        <v>357</v>
      </c>
      <c r="H37" s="31">
        <v>0</v>
      </c>
      <c r="I37" s="31"/>
      <c r="J37" s="35">
        <v>15</v>
      </c>
      <c r="K37" s="31">
        <f t="shared" si="0"/>
        <v>30</v>
      </c>
      <c r="L37" s="34" t="s">
        <v>405</v>
      </c>
      <c r="M37" s="31">
        <v>36</v>
      </c>
      <c r="N37" s="35" t="s">
        <v>407</v>
      </c>
      <c r="O37" s="31">
        <v>56</v>
      </c>
      <c r="P37" s="42">
        <f t="shared" si="1"/>
        <v>192</v>
      </c>
    </row>
    <row r="38" spans="1:16" ht="15">
      <c r="A38" s="41">
        <v>33</v>
      </c>
      <c r="B38" s="33" t="s">
        <v>99</v>
      </c>
      <c r="C38" s="31">
        <v>1995</v>
      </c>
      <c r="D38" s="15" t="s">
        <v>154</v>
      </c>
      <c r="E38" s="34" t="s">
        <v>102</v>
      </c>
      <c r="F38" s="31">
        <v>34</v>
      </c>
      <c r="G38" s="34" t="s">
        <v>105</v>
      </c>
      <c r="H38" s="31">
        <v>44</v>
      </c>
      <c r="I38" s="31"/>
      <c r="J38" s="35">
        <v>12</v>
      </c>
      <c r="K38" s="31">
        <f t="shared" si="0"/>
        <v>24</v>
      </c>
      <c r="L38" s="34" t="s">
        <v>108</v>
      </c>
      <c r="M38" s="31">
        <v>50</v>
      </c>
      <c r="N38" s="35" t="s">
        <v>111</v>
      </c>
      <c r="O38" s="31">
        <v>36</v>
      </c>
      <c r="P38" s="42">
        <f t="shared" si="1"/>
        <v>188</v>
      </c>
    </row>
    <row r="39" spans="1:16" ht="15">
      <c r="A39" s="41">
        <v>34</v>
      </c>
      <c r="B39" s="33" t="s">
        <v>185</v>
      </c>
      <c r="C39" s="31">
        <v>1995</v>
      </c>
      <c r="D39" s="15" t="s">
        <v>186</v>
      </c>
      <c r="E39" s="34" t="s">
        <v>188</v>
      </c>
      <c r="F39" s="31">
        <v>47</v>
      </c>
      <c r="G39" s="34" t="s">
        <v>36</v>
      </c>
      <c r="H39" s="31">
        <v>38</v>
      </c>
      <c r="I39" s="31"/>
      <c r="J39" s="35">
        <v>10</v>
      </c>
      <c r="K39" s="31">
        <f t="shared" si="0"/>
        <v>20</v>
      </c>
      <c r="L39" s="34" t="s">
        <v>193</v>
      </c>
      <c r="M39" s="31">
        <v>30</v>
      </c>
      <c r="N39" s="35" t="s">
        <v>195</v>
      </c>
      <c r="O39" s="31">
        <v>45</v>
      </c>
      <c r="P39" s="42">
        <f t="shared" si="1"/>
        <v>180</v>
      </c>
    </row>
    <row r="40" spans="1:16" ht="15">
      <c r="A40" s="41">
        <v>35</v>
      </c>
      <c r="B40" s="33" t="s">
        <v>40</v>
      </c>
      <c r="C40" s="31">
        <v>1996</v>
      </c>
      <c r="D40" s="15" t="s">
        <v>180</v>
      </c>
      <c r="E40" s="34" t="s">
        <v>235</v>
      </c>
      <c r="F40" s="31">
        <v>57</v>
      </c>
      <c r="G40" s="34" t="s">
        <v>238</v>
      </c>
      <c r="H40" s="31">
        <v>0</v>
      </c>
      <c r="I40" s="31"/>
      <c r="J40" s="35">
        <v>0</v>
      </c>
      <c r="K40" s="31">
        <f t="shared" si="0"/>
        <v>0</v>
      </c>
      <c r="L40" s="34" t="s">
        <v>241</v>
      </c>
      <c r="M40" s="31">
        <v>45</v>
      </c>
      <c r="N40" s="35" t="s">
        <v>243</v>
      </c>
      <c r="O40" s="31">
        <v>51</v>
      </c>
      <c r="P40" s="42">
        <f t="shared" si="1"/>
        <v>153</v>
      </c>
    </row>
    <row r="41" spans="1:16" ht="15">
      <c r="A41" s="41">
        <v>36</v>
      </c>
      <c r="B41" s="33" t="s">
        <v>28</v>
      </c>
      <c r="C41" s="31">
        <v>1998</v>
      </c>
      <c r="D41" s="15" t="s">
        <v>156</v>
      </c>
      <c r="E41" s="34" t="s">
        <v>124</v>
      </c>
      <c r="F41" s="31">
        <v>49</v>
      </c>
      <c r="G41" s="34" t="s">
        <v>127</v>
      </c>
      <c r="H41" s="31">
        <v>0</v>
      </c>
      <c r="I41" s="31"/>
      <c r="J41" s="35">
        <v>13</v>
      </c>
      <c r="K41" s="31">
        <f t="shared" si="0"/>
        <v>26</v>
      </c>
      <c r="L41" s="34" t="s">
        <v>128</v>
      </c>
      <c r="M41" s="31">
        <v>20</v>
      </c>
      <c r="N41" s="35" t="s">
        <v>44</v>
      </c>
      <c r="O41" s="31">
        <v>57</v>
      </c>
      <c r="P41" s="42">
        <f t="shared" si="1"/>
        <v>152</v>
      </c>
    </row>
    <row r="42" spans="1:16" ht="15">
      <c r="A42" s="41">
        <v>37</v>
      </c>
      <c r="B42" s="33" t="s">
        <v>444</v>
      </c>
      <c r="C42" s="31"/>
      <c r="D42" s="15" t="s">
        <v>160</v>
      </c>
      <c r="E42" s="34" t="s">
        <v>20</v>
      </c>
      <c r="F42" s="31">
        <v>61</v>
      </c>
      <c r="G42" s="34" t="s">
        <v>449</v>
      </c>
      <c r="H42" s="31">
        <v>0</v>
      </c>
      <c r="I42" s="31"/>
      <c r="J42" s="35">
        <v>10</v>
      </c>
      <c r="K42" s="31">
        <f t="shared" si="0"/>
        <v>20</v>
      </c>
      <c r="L42" s="34" t="s">
        <v>220</v>
      </c>
      <c r="M42" s="31">
        <v>27</v>
      </c>
      <c r="N42" s="35" t="s">
        <v>453</v>
      </c>
      <c r="O42" s="31">
        <v>41</v>
      </c>
      <c r="P42" s="42">
        <f t="shared" si="1"/>
        <v>149</v>
      </c>
    </row>
    <row r="43" spans="1:16" ht="15">
      <c r="A43" s="41">
        <v>38</v>
      </c>
      <c r="B43" s="33" t="s">
        <v>177</v>
      </c>
      <c r="C43" s="31">
        <v>1995</v>
      </c>
      <c r="D43" s="15" t="s">
        <v>178</v>
      </c>
      <c r="E43" s="34" t="s">
        <v>437</v>
      </c>
      <c r="F43" s="31">
        <v>0</v>
      </c>
      <c r="G43" s="34">
        <v>107</v>
      </c>
      <c r="H43" s="31">
        <v>0</v>
      </c>
      <c r="I43" s="31"/>
      <c r="J43" s="35">
        <v>26</v>
      </c>
      <c r="K43" s="31">
        <f t="shared" si="0"/>
        <v>52</v>
      </c>
      <c r="L43" s="34" t="s">
        <v>441</v>
      </c>
      <c r="M43" s="31">
        <v>44</v>
      </c>
      <c r="N43" s="35" t="s">
        <v>443</v>
      </c>
      <c r="O43" s="31">
        <v>52</v>
      </c>
      <c r="P43" s="42">
        <f t="shared" si="1"/>
        <v>148</v>
      </c>
    </row>
    <row r="44" spans="1:16" ht="15">
      <c r="A44" s="41">
        <v>39</v>
      </c>
      <c r="B44" s="33" t="s">
        <v>201</v>
      </c>
      <c r="C44" s="31">
        <v>1996</v>
      </c>
      <c r="D44" s="15" t="s">
        <v>202</v>
      </c>
      <c r="E44" s="34" t="s">
        <v>215</v>
      </c>
      <c r="F44" s="31">
        <v>0</v>
      </c>
      <c r="G44" s="34" t="s">
        <v>218</v>
      </c>
      <c r="H44" s="31">
        <v>0</v>
      </c>
      <c r="I44" s="31"/>
      <c r="J44" s="35">
        <v>26</v>
      </c>
      <c r="K44" s="31">
        <f t="shared" si="0"/>
        <v>52</v>
      </c>
      <c r="L44" s="34" t="s">
        <v>221</v>
      </c>
      <c r="M44" s="31">
        <v>24</v>
      </c>
      <c r="N44" s="35" t="s">
        <v>223</v>
      </c>
      <c r="O44" s="31">
        <v>59</v>
      </c>
      <c r="P44" s="42">
        <f t="shared" si="1"/>
        <v>135</v>
      </c>
    </row>
    <row r="45" spans="1:16" ht="15">
      <c r="A45" s="41">
        <v>40</v>
      </c>
      <c r="B45" s="33" t="s">
        <v>25</v>
      </c>
      <c r="C45" s="31">
        <v>1995</v>
      </c>
      <c r="D45" s="15" t="s">
        <v>198</v>
      </c>
      <c r="E45" s="34" t="s">
        <v>455</v>
      </c>
      <c r="F45" s="31">
        <v>0</v>
      </c>
      <c r="G45" s="34" t="s">
        <v>493</v>
      </c>
      <c r="H45" s="31">
        <v>0</v>
      </c>
      <c r="I45" s="31"/>
      <c r="J45" s="35">
        <v>17</v>
      </c>
      <c r="K45" s="31">
        <f t="shared" si="0"/>
        <v>34</v>
      </c>
      <c r="L45" s="34" t="s">
        <v>91</v>
      </c>
      <c r="M45" s="31">
        <v>39</v>
      </c>
      <c r="N45" s="35" t="s">
        <v>35</v>
      </c>
      <c r="O45" s="31">
        <v>59</v>
      </c>
      <c r="P45" s="42">
        <f t="shared" si="1"/>
        <v>132</v>
      </c>
    </row>
    <row r="46" spans="1:16" ht="15">
      <c r="A46" s="41">
        <v>41</v>
      </c>
      <c r="B46" s="33" t="s">
        <v>59</v>
      </c>
      <c r="C46" s="31">
        <v>1995</v>
      </c>
      <c r="D46" s="15" t="s">
        <v>178</v>
      </c>
      <c r="E46" s="34" t="s">
        <v>438</v>
      </c>
      <c r="F46" s="31">
        <v>23</v>
      </c>
      <c r="G46" s="34" t="s">
        <v>492</v>
      </c>
      <c r="H46" s="31">
        <v>0</v>
      </c>
      <c r="I46" s="31"/>
      <c r="J46" s="35">
        <v>3</v>
      </c>
      <c r="K46" s="31">
        <f t="shared" si="0"/>
        <v>6</v>
      </c>
      <c r="L46" s="34" t="s">
        <v>442</v>
      </c>
      <c r="M46" s="31">
        <v>45</v>
      </c>
      <c r="N46" s="35" t="s">
        <v>443</v>
      </c>
      <c r="O46" s="31">
        <v>52</v>
      </c>
      <c r="P46" s="42">
        <f t="shared" si="1"/>
        <v>126</v>
      </c>
    </row>
    <row r="47" spans="1:16" ht="15">
      <c r="A47" s="41">
        <v>42</v>
      </c>
      <c r="B47" s="33" t="s">
        <v>100</v>
      </c>
      <c r="C47" s="31">
        <v>1995</v>
      </c>
      <c r="D47" s="15" t="s">
        <v>154</v>
      </c>
      <c r="E47" s="34" t="s">
        <v>103</v>
      </c>
      <c r="F47" s="31">
        <v>32</v>
      </c>
      <c r="G47" s="34" t="s">
        <v>106</v>
      </c>
      <c r="H47" s="31">
        <v>0</v>
      </c>
      <c r="I47" s="31"/>
      <c r="J47" s="35">
        <v>7</v>
      </c>
      <c r="K47" s="31">
        <f t="shared" si="0"/>
        <v>14</v>
      </c>
      <c r="L47" s="34" t="s">
        <v>109</v>
      </c>
      <c r="M47" s="31">
        <v>16</v>
      </c>
      <c r="N47" s="35" t="s">
        <v>112</v>
      </c>
      <c r="O47" s="31">
        <v>55</v>
      </c>
      <c r="P47" s="42">
        <f t="shared" si="1"/>
        <v>117</v>
      </c>
    </row>
    <row r="48" ht="6.75" customHeight="1"/>
    <row r="49" spans="2:6" ht="15" customHeight="1">
      <c r="B49" s="3" t="s">
        <v>82</v>
      </c>
      <c r="F49" s="2"/>
    </row>
    <row r="50" spans="1:6" ht="15">
      <c r="A50" s="11" t="s">
        <v>63</v>
      </c>
      <c r="B50" s="14" t="s">
        <v>74</v>
      </c>
      <c r="C50" s="11" t="s">
        <v>81</v>
      </c>
      <c r="D50" s="14" t="s">
        <v>64</v>
      </c>
      <c r="E50" s="16" t="s">
        <v>76</v>
      </c>
      <c r="F50" s="2"/>
    </row>
    <row r="51" spans="1:6" ht="15">
      <c r="A51" s="24"/>
      <c r="B51" s="44" t="s">
        <v>50</v>
      </c>
      <c r="C51" s="24"/>
      <c r="D51" s="20"/>
      <c r="E51" s="24"/>
      <c r="F51" s="4"/>
    </row>
    <row r="52" spans="1:5" ht="15">
      <c r="A52" s="45">
        <v>1</v>
      </c>
      <c r="B52" s="33" t="s">
        <v>131</v>
      </c>
      <c r="C52" s="31">
        <v>1996</v>
      </c>
      <c r="D52" s="15" t="s">
        <v>158</v>
      </c>
      <c r="E52" s="13">
        <v>36</v>
      </c>
    </row>
    <row r="53" spans="1:5" ht="15">
      <c r="A53" s="45">
        <v>1</v>
      </c>
      <c r="B53" s="33" t="s">
        <v>181</v>
      </c>
      <c r="C53" s="31">
        <v>1996</v>
      </c>
      <c r="D53" s="15" t="s">
        <v>183</v>
      </c>
      <c r="E53" s="13">
        <v>36</v>
      </c>
    </row>
    <row r="54" spans="1:5" ht="15">
      <c r="A54" s="45">
        <v>3</v>
      </c>
      <c r="B54" s="33" t="s">
        <v>26</v>
      </c>
      <c r="C54" s="31">
        <v>1997</v>
      </c>
      <c r="D54" s="15" t="s">
        <v>156</v>
      </c>
      <c r="E54" s="13">
        <v>33</v>
      </c>
    </row>
    <row r="55" spans="1:5" ht="15">
      <c r="A55" s="11">
        <v>3</v>
      </c>
      <c r="B55" s="33" t="s">
        <v>24</v>
      </c>
      <c r="C55" s="31">
        <v>1995</v>
      </c>
      <c r="D55" s="15" t="s">
        <v>198</v>
      </c>
      <c r="E55" s="13">
        <v>33</v>
      </c>
    </row>
    <row r="56" spans="1:6" ht="15">
      <c r="A56" s="24"/>
      <c r="B56" s="44" t="s">
        <v>83</v>
      </c>
      <c r="C56" s="22"/>
      <c r="D56" s="23"/>
      <c r="E56" s="46"/>
      <c r="F56" s="4"/>
    </row>
    <row r="57" spans="1:5" ht="15">
      <c r="A57" s="11">
        <v>1</v>
      </c>
      <c r="B57" s="33" t="s">
        <v>197</v>
      </c>
      <c r="C57" s="31">
        <v>1995</v>
      </c>
      <c r="D57" s="15" t="s">
        <v>198</v>
      </c>
      <c r="E57" s="34" t="s">
        <v>459</v>
      </c>
    </row>
    <row r="58" spans="1:5" ht="15">
      <c r="A58" s="11">
        <v>2</v>
      </c>
      <c r="B58" s="33" t="s">
        <v>42</v>
      </c>
      <c r="C58" s="31">
        <v>1997</v>
      </c>
      <c r="D58" s="15" t="s">
        <v>153</v>
      </c>
      <c r="E58" s="34" t="s">
        <v>148</v>
      </c>
    </row>
    <row r="59" spans="1:5" ht="15">
      <c r="A59" s="11">
        <v>3</v>
      </c>
      <c r="B59" s="33" t="s">
        <v>58</v>
      </c>
      <c r="C59" s="31">
        <v>1996</v>
      </c>
      <c r="D59" s="15" t="s">
        <v>157</v>
      </c>
      <c r="E59" s="34" t="s">
        <v>135</v>
      </c>
    </row>
    <row r="60" spans="1:6" ht="15">
      <c r="A60" s="24"/>
      <c r="B60" s="44" t="s">
        <v>53</v>
      </c>
      <c r="C60" s="22"/>
      <c r="D60" s="23"/>
      <c r="E60" s="46"/>
      <c r="F60" s="4"/>
    </row>
    <row r="61" spans="1:5" ht="15">
      <c r="A61" s="11">
        <v>1</v>
      </c>
      <c r="B61" s="33" t="s">
        <v>162</v>
      </c>
      <c r="C61" s="31">
        <v>1995</v>
      </c>
      <c r="D61" s="15" t="s">
        <v>164</v>
      </c>
      <c r="E61" s="35" t="s">
        <v>175</v>
      </c>
    </row>
    <row r="62" spans="1:5" ht="15">
      <c r="A62" s="11">
        <v>2</v>
      </c>
      <c r="B62" s="33" t="s">
        <v>58</v>
      </c>
      <c r="C62" s="31">
        <v>1996</v>
      </c>
      <c r="D62" s="15" t="s">
        <v>157</v>
      </c>
      <c r="E62" s="35" t="s">
        <v>90</v>
      </c>
    </row>
    <row r="63" spans="1:5" ht="15">
      <c r="A63" s="11">
        <v>3</v>
      </c>
      <c r="B63" s="33" t="s">
        <v>161</v>
      </c>
      <c r="C63" s="31">
        <v>1996</v>
      </c>
      <c r="D63" s="15" t="s">
        <v>164</v>
      </c>
      <c r="E63" s="35" t="s">
        <v>174</v>
      </c>
    </row>
    <row r="64" spans="1:6" ht="15">
      <c r="A64" s="5"/>
      <c r="B64" s="44" t="s">
        <v>61</v>
      </c>
      <c r="C64" s="5"/>
      <c r="D64" s="5"/>
      <c r="E64" s="24"/>
      <c r="F64" s="4"/>
    </row>
    <row r="65" spans="1:5" ht="15">
      <c r="A65" s="11">
        <v>1</v>
      </c>
      <c r="B65" s="33" t="s">
        <v>140</v>
      </c>
      <c r="C65" s="31">
        <v>1997</v>
      </c>
      <c r="D65" s="15" t="s">
        <v>153</v>
      </c>
      <c r="E65" s="13">
        <v>193</v>
      </c>
    </row>
    <row r="66" spans="1:5" ht="15">
      <c r="A66" s="11">
        <v>2</v>
      </c>
      <c r="B66" s="33" t="s">
        <v>179</v>
      </c>
      <c r="C66" s="31">
        <v>1996</v>
      </c>
      <c r="D66" s="15" t="s">
        <v>180</v>
      </c>
      <c r="E66" s="13">
        <v>185</v>
      </c>
    </row>
    <row r="67" spans="1:5" ht="15">
      <c r="A67" s="11">
        <v>3</v>
      </c>
      <c r="B67" s="33" t="s">
        <v>494</v>
      </c>
      <c r="C67" s="31">
        <v>1996</v>
      </c>
      <c r="D67" s="15" t="s">
        <v>160</v>
      </c>
      <c r="E67" s="13">
        <v>181</v>
      </c>
    </row>
    <row r="68" spans="1:7" ht="15">
      <c r="A68" s="5"/>
      <c r="B68" s="44" t="s">
        <v>60</v>
      </c>
      <c r="C68" s="5"/>
      <c r="D68" s="5"/>
      <c r="E68" s="24"/>
      <c r="F68" s="4"/>
      <c r="G68" s="11"/>
    </row>
    <row r="69" spans="1:6" ht="15">
      <c r="A69" s="11">
        <v>1</v>
      </c>
      <c r="B69" s="33" t="s">
        <v>140</v>
      </c>
      <c r="C69" s="31">
        <v>1997</v>
      </c>
      <c r="D69" s="1" t="s">
        <v>153</v>
      </c>
      <c r="E69" s="13">
        <v>379</v>
      </c>
      <c r="F69" s="5"/>
    </row>
    <row r="70" spans="1:5" ht="15">
      <c r="A70" s="11">
        <v>2</v>
      </c>
      <c r="B70" s="33" t="s">
        <v>494</v>
      </c>
      <c r="C70" s="31">
        <v>1996</v>
      </c>
      <c r="D70" s="1" t="s">
        <v>160</v>
      </c>
      <c r="E70" s="13">
        <v>337</v>
      </c>
    </row>
    <row r="71" spans="1:5" ht="15">
      <c r="A71" s="11">
        <v>3</v>
      </c>
      <c r="B71" s="33" t="s">
        <v>58</v>
      </c>
      <c r="C71" s="31">
        <v>1996</v>
      </c>
      <c r="D71" s="1" t="s">
        <v>157</v>
      </c>
      <c r="E71" s="13">
        <v>292</v>
      </c>
    </row>
    <row r="72" spans="1:5" ht="15">
      <c r="A72" s="11">
        <v>3</v>
      </c>
      <c r="B72" s="33" t="s">
        <v>139</v>
      </c>
      <c r="C72" s="31">
        <v>1997</v>
      </c>
      <c r="D72" s="1" t="s">
        <v>153</v>
      </c>
      <c r="E72" s="13">
        <v>292</v>
      </c>
    </row>
    <row r="73" ht="15">
      <c r="A73" s="43"/>
    </row>
    <row r="74" spans="3:10" ht="15">
      <c r="C74" s="48" t="s">
        <v>487</v>
      </c>
      <c r="F74" s="2"/>
      <c r="H74" s="4"/>
      <c r="J74" t="s">
        <v>463</v>
      </c>
    </row>
    <row r="75" spans="3:10" ht="15">
      <c r="C75" s="48" t="s">
        <v>488</v>
      </c>
      <c r="F75" s="2"/>
      <c r="H75" s="4"/>
      <c r="J75" t="s">
        <v>464</v>
      </c>
    </row>
  </sheetData>
  <sheetProtection/>
  <mergeCells count="11">
    <mergeCell ref="J4:K4"/>
    <mergeCell ref="N4:O4"/>
    <mergeCell ref="L4:M4"/>
    <mergeCell ref="A1:N1"/>
    <mergeCell ref="A2:N2"/>
    <mergeCell ref="A4:A5"/>
    <mergeCell ref="B4:B5"/>
    <mergeCell ref="C4:C5"/>
    <mergeCell ref="D4:D5"/>
    <mergeCell ref="E4:F4"/>
    <mergeCell ref="G4:H4"/>
  </mergeCells>
  <printOptions/>
  <pageMargins left="0.5118110236220472" right="0.11811023622047245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9.140625" style="7" customWidth="1"/>
    <col min="2" max="2" width="20.140625" style="7" customWidth="1"/>
    <col min="3" max="3" width="14.00390625" style="7" customWidth="1"/>
    <col min="4" max="4" width="18.00390625" style="7" customWidth="1"/>
    <col min="5" max="5" width="11.57421875" style="7" customWidth="1"/>
    <col min="6" max="16384" width="9.140625" style="7" customWidth="1"/>
  </cols>
  <sheetData>
    <row r="1" spans="1:5" ht="15.75">
      <c r="A1" s="71" t="s">
        <v>72</v>
      </c>
      <c r="B1" s="71"/>
      <c r="C1" s="71"/>
      <c r="D1" s="71"/>
      <c r="E1" s="71"/>
    </row>
    <row r="2" spans="1:4" ht="15">
      <c r="A2" s="6" t="s">
        <v>65</v>
      </c>
      <c r="B2" s="6" t="s">
        <v>64</v>
      </c>
      <c r="C2" s="6" t="s">
        <v>66</v>
      </c>
      <c r="D2" s="72"/>
    </row>
    <row r="3" spans="1:4" ht="15">
      <c r="A3" s="8">
        <v>1</v>
      </c>
      <c r="B3" s="15" t="s">
        <v>153</v>
      </c>
      <c r="C3" s="8">
        <v>934</v>
      </c>
      <c r="D3" s="73"/>
    </row>
    <row r="4" spans="1:4" ht="15">
      <c r="A4" s="8">
        <v>2</v>
      </c>
      <c r="B4" s="15" t="s">
        <v>157</v>
      </c>
      <c r="C4" s="8">
        <v>808</v>
      </c>
      <c r="D4" s="73"/>
    </row>
    <row r="5" spans="1:4" ht="15">
      <c r="A5" s="8">
        <v>3</v>
      </c>
      <c r="B5" s="15" t="s">
        <v>164</v>
      </c>
      <c r="C5" s="8">
        <v>781</v>
      </c>
      <c r="D5" s="73"/>
    </row>
    <row r="6" spans="1:4" ht="15">
      <c r="A6" s="8">
        <v>4</v>
      </c>
      <c r="B6" s="15" t="s">
        <v>88</v>
      </c>
      <c r="C6" s="8">
        <v>752</v>
      </c>
      <c r="D6" s="73"/>
    </row>
    <row r="7" spans="1:4" ht="15">
      <c r="A7" s="8">
        <v>5</v>
      </c>
      <c r="B7" s="15" t="s">
        <v>160</v>
      </c>
      <c r="C7" s="8">
        <v>717</v>
      </c>
      <c r="D7" s="73"/>
    </row>
    <row r="8" spans="1:4" ht="15">
      <c r="A8" s="8">
        <v>6</v>
      </c>
      <c r="B8" s="15" t="s">
        <v>186</v>
      </c>
      <c r="C8" s="8">
        <v>671</v>
      </c>
      <c r="D8" s="73"/>
    </row>
    <row r="9" spans="1:4" ht="15">
      <c r="A9" s="8">
        <v>7</v>
      </c>
      <c r="B9" s="15" t="s">
        <v>180</v>
      </c>
      <c r="C9" s="8">
        <v>659</v>
      </c>
      <c r="D9" s="73"/>
    </row>
    <row r="10" spans="1:4" ht="15">
      <c r="A10" s="8">
        <v>8</v>
      </c>
      <c r="B10" s="15" t="s">
        <v>155</v>
      </c>
      <c r="C10" s="8">
        <v>646</v>
      </c>
      <c r="D10" s="73"/>
    </row>
    <row r="11" spans="1:4" ht="15">
      <c r="A11" s="8">
        <v>9</v>
      </c>
      <c r="B11" s="15" t="s">
        <v>183</v>
      </c>
      <c r="C11" s="8">
        <v>641</v>
      </c>
      <c r="D11" s="73"/>
    </row>
    <row r="12" spans="1:4" ht="15">
      <c r="A12" s="8">
        <v>10</v>
      </c>
      <c r="B12" s="15" t="s">
        <v>198</v>
      </c>
      <c r="C12" s="8">
        <v>640</v>
      </c>
      <c r="D12" s="73"/>
    </row>
    <row r="13" spans="1:4" ht="15">
      <c r="A13" s="8">
        <v>11</v>
      </c>
      <c r="B13" s="15" t="s">
        <v>156</v>
      </c>
      <c r="C13" s="8">
        <v>627</v>
      </c>
      <c r="D13" s="73"/>
    </row>
    <row r="14" spans="1:4" ht="15">
      <c r="A14" s="8">
        <v>12</v>
      </c>
      <c r="B14" s="15" t="s">
        <v>202</v>
      </c>
      <c r="C14" s="8">
        <v>573</v>
      </c>
      <c r="D14" s="73"/>
    </row>
    <row r="15" spans="1:4" ht="15">
      <c r="A15" s="8">
        <v>13</v>
      </c>
      <c r="B15" s="15" t="s">
        <v>154</v>
      </c>
      <c r="C15" s="8">
        <v>515</v>
      </c>
      <c r="D15" s="73"/>
    </row>
    <row r="16" spans="1:4" ht="15">
      <c r="A16" s="8">
        <v>14</v>
      </c>
      <c r="B16" s="15" t="s">
        <v>178</v>
      </c>
      <c r="C16" s="8">
        <v>514</v>
      </c>
      <c r="D16" s="73"/>
    </row>
    <row r="17" spans="1:5" ht="15.75">
      <c r="A17" s="71" t="s">
        <v>71</v>
      </c>
      <c r="B17" s="71"/>
      <c r="C17" s="71"/>
      <c r="D17" s="71"/>
      <c r="E17" s="71"/>
    </row>
    <row r="18" spans="1:4" ht="15">
      <c r="A18" s="6" t="s">
        <v>65</v>
      </c>
      <c r="B18" s="6" t="s">
        <v>64</v>
      </c>
      <c r="C18" s="6" t="s">
        <v>66</v>
      </c>
      <c r="D18" s="72"/>
    </row>
    <row r="19" spans="1:4" ht="15">
      <c r="A19" s="8">
        <v>1</v>
      </c>
      <c r="B19" s="15" t="s">
        <v>483</v>
      </c>
      <c r="C19" s="8">
        <v>1127</v>
      </c>
      <c r="D19" s="73"/>
    </row>
    <row r="20" spans="1:4" ht="15">
      <c r="A20" s="8">
        <v>2</v>
      </c>
      <c r="B20" s="15" t="s">
        <v>5</v>
      </c>
      <c r="C20" s="8">
        <v>1108</v>
      </c>
      <c r="D20" s="73"/>
    </row>
    <row r="21" spans="1:4" ht="15">
      <c r="A21" s="8">
        <v>3</v>
      </c>
      <c r="B21" s="15" t="s">
        <v>467</v>
      </c>
      <c r="C21" s="8">
        <v>1095</v>
      </c>
      <c r="D21" s="73"/>
    </row>
    <row r="22" spans="1:4" ht="15">
      <c r="A22" s="8">
        <v>4</v>
      </c>
      <c r="B22" s="15" t="s">
        <v>2</v>
      </c>
      <c r="C22" s="8">
        <v>1040</v>
      </c>
      <c r="D22" s="73"/>
    </row>
    <row r="23" spans="1:4" ht="15">
      <c r="A23" s="8">
        <v>5</v>
      </c>
      <c r="B23" s="15" t="s">
        <v>202</v>
      </c>
      <c r="C23" s="8">
        <v>904</v>
      </c>
      <c r="D23" s="73"/>
    </row>
    <row r="24" spans="1:4" ht="15">
      <c r="A24" s="8">
        <v>6</v>
      </c>
      <c r="B24" s="15" t="s">
        <v>484</v>
      </c>
      <c r="C24" s="8">
        <v>896</v>
      </c>
      <c r="D24" s="73"/>
    </row>
    <row r="25" spans="1:4" ht="15">
      <c r="A25" s="8">
        <v>7</v>
      </c>
      <c r="B25" s="15" t="s">
        <v>160</v>
      </c>
      <c r="C25" s="8">
        <v>838</v>
      </c>
      <c r="D25" s="73"/>
    </row>
    <row r="26" spans="1:4" ht="15">
      <c r="A26" s="8">
        <v>8</v>
      </c>
      <c r="B26" s="15" t="s">
        <v>158</v>
      </c>
      <c r="C26" s="8">
        <v>828</v>
      </c>
      <c r="D26" s="73"/>
    </row>
    <row r="27" spans="1:4" ht="15">
      <c r="A27" s="8">
        <v>9</v>
      </c>
      <c r="B27" s="15" t="s">
        <v>472</v>
      </c>
      <c r="C27" s="8">
        <v>813</v>
      </c>
      <c r="D27" s="73"/>
    </row>
    <row r="28" spans="1:4" ht="15">
      <c r="A28" s="8">
        <v>10</v>
      </c>
      <c r="B28" s="15" t="s">
        <v>88</v>
      </c>
      <c r="C28" s="8">
        <v>804</v>
      </c>
      <c r="D28" s="73"/>
    </row>
    <row r="29" spans="1:4" ht="15">
      <c r="A29" s="8">
        <v>11</v>
      </c>
      <c r="B29" s="15" t="s">
        <v>226</v>
      </c>
      <c r="C29" s="8">
        <v>777</v>
      </c>
      <c r="D29" s="73"/>
    </row>
    <row r="30" spans="1:4" ht="15">
      <c r="A30" s="8">
        <v>12</v>
      </c>
      <c r="B30" s="15" t="s">
        <v>198</v>
      </c>
      <c r="C30" s="8">
        <v>680</v>
      </c>
      <c r="D30" s="73"/>
    </row>
    <row r="31" spans="1:4" ht="15">
      <c r="A31" s="8">
        <v>13</v>
      </c>
      <c r="B31" s="15" t="s">
        <v>178</v>
      </c>
      <c r="C31" s="8">
        <v>606</v>
      </c>
      <c r="D31" s="73"/>
    </row>
    <row r="32" spans="1:4" ht="15">
      <c r="A32" s="8">
        <v>14</v>
      </c>
      <c r="B32" s="15" t="s">
        <v>470</v>
      </c>
      <c r="C32" s="8">
        <v>625</v>
      </c>
      <c r="D32" s="73"/>
    </row>
    <row r="33" spans="1:4" ht="15">
      <c r="A33" s="8">
        <v>15</v>
      </c>
      <c r="B33" s="15" t="s">
        <v>486</v>
      </c>
      <c r="C33" s="8">
        <v>352</v>
      </c>
      <c r="D33" s="73"/>
    </row>
    <row r="34" spans="1:4" ht="15">
      <c r="A34" s="8">
        <v>16</v>
      </c>
      <c r="B34" s="15" t="s">
        <v>186</v>
      </c>
      <c r="C34" s="8">
        <v>335</v>
      </c>
      <c r="D34" s="73"/>
    </row>
    <row r="36" spans="1:5" ht="15.75">
      <c r="A36" s="71" t="s">
        <v>69</v>
      </c>
      <c r="B36" s="71"/>
      <c r="C36" s="71"/>
      <c r="D36" s="71"/>
      <c r="E36" s="71"/>
    </row>
    <row r="37" spans="1:5" ht="15">
      <c r="A37" s="8" t="s">
        <v>65</v>
      </c>
      <c r="B37" s="8" t="s">
        <v>64</v>
      </c>
      <c r="C37" s="8" t="s">
        <v>67</v>
      </c>
      <c r="D37" s="8" t="s">
        <v>68</v>
      </c>
      <c r="E37" s="8" t="s">
        <v>70</v>
      </c>
    </row>
    <row r="38" spans="1:5" ht="15">
      <c r="A38" s="8">
        <v>1</v>
      </c>
      <c r="B38" s="15" t="s">
        <v>467</v>
      </c>
      <c r="C38" s="8">
        <v>3</v>
      </c>
      <c r="D38" s="8">
        <v>1</v>
      </c>
      <c r="E38" s="8">
        <f aca="true" t="shared" si="0" ref="E38:E54">SUM(C38:D38)</f>
        <v>4</v>
      </c>
    </row>
    <row r="39" spans="1:5" ht="15">
      <c r="A39" s="8">
        <v>2</v>
      </c>
      <c r="B39" s="15" t="s">
        <v>158</v>
      </c>
      <c r="C39" s="8">
        <v>8</v>
      </c>
      <c r="D39" s="8">
        <v>2</v>
      </c>
      <c r="E39" s="8">
        <f t="shared" si="0"/>
        <v>10</v>
      </c>
    </row>
    <row r="40" spans="1:5" ht="15">
      <c r="A40" s="8">
        <v>3</v>
      </c>
      <c r="B40" s="15" t="s">
        <v>160</v>
      </c>
      <c r="C40" s="8">
        <v>7</v>
      </c>
      <c r="D40" s="8">
        <v>5</v>
      </c>
      <c r="E40" s="8">
        <f t="shared" si="0"/>
        <v>12</v>
      </c>
    </row>
    <row r="41" spans="1:5" ht="15">
      <c r="A41" s="8">
        <v>4</v>
      </c>
      <c r="B41" s="15" t="s">
        <v>2</v>
      </c>
      <c r="C41" s="8">
        <v>4</v>
      </c>
      <c r="D41" s="8">
        <v>9</v>
      </c>
      <c r="E41" s="8">
        <f t="shared" si="0"/>
        <v>13</v>
      </c>
    </row>
    <row r="42" spans="1:5" ht="15">
      <c r="A42" s="8">
        <v>5</v>
      </c>
      <c r="B42" s="15" t="s">
        <v>484</v>
      </c>
      <c r="C42" s="8">
        <v>6</v>
      </c>
      <c r="D42" s="8">
        <v>8</v>
      </c>
      <c r="E42" s="8">
        <f t="shared" si="0"/>
        <v>14</v>
      </c>
    </row>
    <row r="43" spans="1:5" ht="15">
      <c r="A43" s="8">
        <v>6</v>
      </c>
      <c r="B43" s="15" t="s">
        <v>88</v>
      </c>
      <c r="C43" s="8">
        <v>10</v>
      </c>
      <c r="D43" s="8">
        <v>4</v>
      </c>
      <c r="E43" s="8">
        <f t="shared" si="0"/>
        <v>14</v>
      </c>
    </row>
    <row r="44" spans="1:5" ht="15">
      <c r="A44" s="8">
        <v>7</v>
      </c>
      <c r="B44" s="15" t="s">
        <v>202</v>
      </c>
      <c r="C44" s="8">
        <v>5</v>
      </c>
      <c r="D44" s="8">
        <v>12</v>
      </c>
      <c r="E44" s="8">
        <f t="shared" si="0"/>
        <v>17</v>
      </c>
    </row>
    <row r="45" spans="1:5" ht="15">
      <c r="A45" s="8">
        <v>8</v>
      </c>
      <c r="B45" s="15" t="s">
        <v>470</v>
      </c>
      <c r="C45" s="8">
        <v>14</v>
      </c>
      <c r="D45" s="8">
        <v>3</v>
      </c>
      <c r="E45" s="8">
        <f t="shared" si="0"/>
        <v>17</v>
      </c>
    </row>
    <row r="46" spans="1:5" ht="15">
      <c r="A46" s="8">
        <v>9</v>
      </c>
      <c r="B46" s="15" t="s">
        <v>472</v>
      </c>
      <c r="C46" s="8">
        <v>9</v>
      </c>
      <c r="D46" s="8">
        <v>13</v>
      </c>
      <c r="E46" s="8">
        <f t="shared" si="0"/>
        <v>22</v>
      </c>
    </row>
    <row r="47" spans="1:5" ht="15">
      <c r="A47" s="8">
        <v>10</v>
      </c>
      <c r="B47" s="15" t="s">
        <v>198</v>
      </c>
      <c r="C47" s="8">
        <v>12</v>
      </c>
      <c r="D47" s="8">
        <v>10</v>
      </c>
      <c r="E47" s="8">
        <f t="shared" si="0"/>
        <v>22</v>
      </c>
    </row>
    <row r="48" spans="1:5" ht="15">
      <c r="A48" s="8">
        <v>11</v>
      </c>
      <c r="B48" s="15" t="s">
        <v>486</v>
      </c>
      <c r="C48" s="8">
        <v>15</v>
      </c>
      <c r="D48" s="8">
        <v>7</v>
      </c>
      <c r="E48" s="8">
        <f t="shared" si="0"/>
        <v>22</v>
      </c>
    </row>
    <row r="49" spans="1:5" ht="15">
      <c r="A49" s="8">
        <v>12</v>
      </c>
      <c r="B49" s="15" t="s">
        <v>186</v>
      </c>
      <c r="C49" s="8">
        <v>16</v>
      </c>
      <c r="D49" s="8">
        <v>6</v>
      </c>
      <c r="E49" s="8">
        <f t="shared" si="0"/>
        <v>22</v>
      </c>
    </row>
    <row r="50" spans="1:5" ht="15">
      <c r="A50" s="8">
        <v>13</v>
      </c>
      <c r="B50" s="15" t="s">
        <v>178</v>
      </c>
      <c r="C50" s="8">
        <v>13</v>
      </c>
      <c r="D50" s="8">
        <v>14</v>
      </c>
      <c r="E50" s="8">
        <f t="shared" si="0"/>
        <v>27</v>
      </c>
    </row>
    <row r="51" spans="1:5" ht="15">
      <c r="A51" s="8">
        <v>14</v>
      </c>
      <c r="B51" s="15" t="s">
        <v>483</v>
      </c>
      <c r="C51" s="8">
        <v>1</v>
      </c>
      <c r="D51" s="8" t="s">
        <v>62</v>
      </c>
      <c r="E51" s="8">
        <f t="shared" si="0"/>
        <v>1</v>
      </c>
    </row>
    <row r="52" spans="1:5" ht="15">
      <c r="A52" s="8">
        <v>15</v>
      </c>
      <c r="B52" s="15" t="s">
        <v>5</v>
      </c>
      <c r="C52" s="8">
        <v>2</v>
      </c>
      <c r="D52" s="8" t="s">
        <v>62</v>
      </c>
      <c r="E52" s="8">
        <f t="shared" si="0"/>
        <v>2</v>
      </c>
    </row>
    <row r="53" spans="1:5" ht="15">
      <c r="A53" s="8">
        <v>16</v>
      </c>
      <c r="B53" s="15" t="s">
        <v>226</v>
      </c>
      <c r="C53" s="8">
        <v>11</v>
      </c>
      <c r="D53" s="8" t="s">
        <v>62</v>
      </c>
      <c r="E53" s="8">
        <f t="shared" si="0"/>
        <v>11</v>
      </c>
    </row>
    <row r="54" spans="1:5" ht="15">
      <c r="A54" s="8">
        <v>17</v>
      </c>
      <c r="B54" s="15" t="s">
        <v>156</v>
      </c>
      <c r="C54" s="8" t="s">
        <v>62</v>
      </c>
      <c r="D54" s="8">
        <v>11</v>
      </c>
      <c r="E54" s="8">
        <f t="shared" si="0"/>
        <v>11</v>
      </c>
    </row>
  </sheetData>
  <sheetProtection/>
  <mergeCells count="3">
    <mergeCell ref="A36:E36"/>
    <mergeCell ref="A17:E17"/>
    <mergeCell ref="A1:E1"/>
  </mergeCells>
  <printOptions/>
  <pageMargins left="0.7086614173228347" right="0.7086614173228347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Светка</dc:creator>
  <cp:keywords/>
  <dc:description/>
  <cp:lastModifiedBy>Юлия</cp:lastModifiedBy>
  <cp:lastPrinted>2013-04-17T22:14:14Z</cp:lastPrinted>
  <dcterms:created xsi:type="dcterms:W3CDTF">2012-10-17T12:39:23Z</dcterms:created>
  <dcterms:modified xsi:type="dcterms:W3CDTF">2013-04-24T04:14:06Z</dcterms:modified>
  <cp:category/>
  <cp:version/>
  <cp:contentType/>
  <cp:contentStatus/>
</cp:coreProperties>
</file>